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atReg\FBBA\Prognoser\TR2022\Prognosekjøring\"/>
    </mc:Choice>
  </mc:AlternateContent>
  <bookViews>
    <workbookView xWindow="0" yWindow="0" windowWidth="27435" windowHeight="11730" tabRatio="857" activeTab="5"/>
  </bookViews>
  <sheets>
    <sheet name="Forklaring til tabellene" sheetId="12" r:id="rId1"/>
    <sheet name="Forklaring boligfeltvariabler" sheetId="5" r:id="rId2"/>
    <sheet name="1 Boligpotensial per boligfelt" sheetId="11" r:id="rId3"/>
    <sheet name="2 Boligpotensial per plansone" sheetId="8" r:id="rId4"/>
    <sheet name="3 Boligbygging per plansone" sheetId="10" r:id="rId5"/>
    <sheet name="BOLIGBYGGEPROGRAM" sheetId="6" r:id="rId6"/>
  </sheets>
  <definedNames>
    <definedName name="_xlnm._FilterDatabase" localSheetId="2" hidden="1">'1 Boligpotensial per boligfelt'!$A$5:$AS$894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A560" i="6" l="1"/>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alcChain>
</file>

<file path=xl/sharedStrings.xml><?xml version="1.0" encoding="utf-8"?>
<sst xmlns="http://schemas.openxmlformats.org/spreadsheetml/2006/main" count="3629" uniqueCount="1231">
  <si>
    <t>Trondheim Uoppgitt</t>
  </si>
  <si>
    <t>Ila 1</t>
  </si>
  <si>
    <t>Ila 2</t>
  </si>
  <si>
    <t>Kalvskinnet 1</t>
  </si>
  <si>
    <t>Kalvskinnet 2</t>
  </si>
  <si>
    <t>Bispehaugen</t>
  </si>
  <si>
    <t>Lilleby</t>
  </si>
  <si>
    <t>Singsaker</t>
  </si>
  <si>
    <t>Lade</t>
  </si>
  <si>
    <t>Ranheim 1 (Øst)</t>
  </si>
  <si>
    <t>Ranheim 2 (Vest)</t>
  </si>
  <si>
    <t>Ranheim 3 (Grilstad)</t>
  </si>
  <si>
    <t>Strindheim 1</t>
  </si>
  <si>
    <t>Strindheim 2</t>
  </si>
  <si>
    <t>Strindheim 3 (Brøset)</t>
  </si>
  <si>
    <t>Brundalen</t>
  </si>
  <si>
    <t>Vikåsen</t>
  </si>
  <si>
    <t>Jakobsli</t>
  </si>
  <si>
    <t>Solbakken</t>
  </si>
  <si>
    <t>Åsvang 1</t>
  </si>
  <si>
    <t>Åsvang 2</t>
  </si>
  <si>
    <t>Åsvang 3</t>
  </si>
  <si>
    <t>Åsvang 4</t>
  </si>
  <si>
    <t>Berg</t>
  </si>
  <si>
    <t>Eberg 1</t>
  </si>
  <si>
    <t>Eberg 2 (Brøset)</t>
  </si>
  <si>
    <t>Moholt</t>
  </si>
  <si>
    <t>Bratsberg</t>
  </si>
  <si>
    <t>Nidarvoll</t>
  </si>
  <si>
    <t>Nardo 1</t>
  </si>
  <si>
    <t>Nardo 2 (Tempe)</t>
  </si>
  <si>
    <t>Utleira</t>
  </si>
  <si>
    <t>Steindal</t>
  </si>
  <si>
    <t>Byåsen 1</t>
  </si>
  <si>
    <t>Byåsen 2</t>
  </si>
  <si>
    <t>Åsveien</t>
  </si>
  <si>
    <t>Nyborg</t>
  </si>
  <si>
    <t>Hallset</t>
  </si>
  <si>
    <t>Stavset</t>
  </si>
  <si>
    <t>Dalgård 1</t>
  </si>
  <si>
    <t>Dalgård 2</t>
  </si>
  <si>
    <t>Breidablikk</t>
  </si>
  <si>
    <t>Sjetne</t>
  </si>
  <si>
    <t>Tonstad</t>
  </si>
  <si>
    <t>Rosten</t>
  </si>
  <si>
    <t>Okstad</t>
  </si>
  <si>
    <t>Hårstad</t>
  </si>
  <si>
    <t>Åsheim 1</t>
  </si>
  <si>
    <t>Åsheim 2 (Lundåsen)</t>
  </si>
  <si>
    <t>Romulslia</t>
  </si>
  <si>
    <t>Huseby</t>
  </si>
  <si>
    <t>Stabbursmoen 1 (nord)</t>
  </si>
  <si>
    <t>Stabbursmoen 2 (sør)</t>
  </si>
  <si>
    <t>Flatåsen</t>
  </si>
  <si>
    <t>Kattem</t>
  </si>
  <si>
    <t>Spongdal</t>
  </si>
  <si>
    <t>Rye</t>
  </si>
  <si>
    <t>Nypvang</t>
  </si>
  <si>
    <t>Klæbu sentrum</t>
  </si>
  <si>
    <t>Klæbu øst</t>
  </si>
  <si>
    <t>Klæbu vest</t>
  </si>
  <si>
    <t>Støren</t>
  </si>
  <si>
    <t>Singsås</t>
  </si>
  <si>
    <t>Budal</t>
  </si>
  <si>
    <t>Soknedal</t>
  </si>
  <si>
    <t>Gimse</t>
  </si>
  <si>
    <t>Rosmælen</t>
  </si>
  <si>
    <t>Flå</t>
  </si>
  <si>
    <t>Lundamo</t>
  </si>
  <si>
    <t>Hovin</t>
  </si>
  <si>
    <t>Gåsbakken</t>
  </si>
  <si>
    <t>Eid</t>
  </si>
  <si>
    <t>Høyeggen</t>
  </si>
  <si>
    <t>Brekkåsen</t>
  </si>
  <si>
    <t>Buvika</t>
  </si>
  <si>
    <t>Venn</t>
  </si>
  <si>
    <t>Jåren/Råbygda</t>
  </si>
  <si>
    <t>Viggja</t>
  </si>
  <si>
    <t>Børsa</t>
  </si>
  <si>
    <t>Saksvik</t>
  </si>
  <si>
    <t>Vikhammer</t>
  </si>
  <si>
    <t>Vikhammeråsen</t>
  </si>
  <si>
    <t>Sveberg</t>
  </si>
  <si>
    <t>Hommelvik</t>
  </si>
  <si>
    <t>Skatval</t>
  </si>
  <si>
    <t>Kvislabakken</t>
  </si>
  <si>
    <t>Halsen</t>
  </si>
  <si>
    <t>Haraldreina</t>
  </si>
  <si>
    <t>Lånke</t>
  </si>
  <si>
    <t>Elvran</t>
  </si>
  <si>
    <t>Hegra</t>
  </si>
  <si>
    <t>Skjelstadmark</t>
  </si>
  <si>
    <t>Forradal</t>
  </si>
  <si>
    <t>Fosslia</t>
  </si>
  <si>
    <t>Stjørna (Råkvåg)</t>
  </si>
  <si>
    <t>Hasselvika/Fevåg</t>
  </si>
  <si>
    <t>Rissa sentrum</t>
  </si>
  <si>
    <t>Stadsbygd</t>
  </si>
  <si>
    <t>Leksvik</t>
  </si>
  <si>
    <t>Vanvikan</t>
  </si>
  <si>
    <t>Orkanger</t>
  </si>
  <si>
    <t>Evjen</t>
  </si>
  <si>
    <t>Grøtte</t>
  </si>
  <si>
    <t>Gjølme</t>
  </si>
  <si>
    <t>Årlivoll</t>
  </si>
  <si>
    <t>Meldal</t>
  </si>
  <si>
    <t>Lysheim</t>
  </si>
  <si>
    <t>Lensvik</t>
  </si>
  <si>
    <t>Snillfjord</t>
  </si>
  <si>
    <t>Trondheim</t>
  </si>
  <si>
    <t>Midtre Gauldal</t>
  </si>
  <si>
    <t>Melhus</t>
  </si>
  <si>
    <t>Skaun</t>
  </si>
  <si>
    <t>Malvik</t>
  </si>
  <si>
    <t>Stjørdal</t>
  </si>
  <si>
    <t>Indre Fosen</t>
  </si>
  <si>
    <t>Orkland</t>
  </si>
  <si>
    <t>Sonenavn</t>
  </si>
  <si>
    <t>Knr</t>
  </si>
  <si>
    <t>Sone</t>
  </si>
  <si>
    <t>Felt_nr</t>
  </si>
  <si>
    <t>Feltnavn</t>
  </si>
  <si>
    <t>Boligpotensial</t>
  </si>
  <si>
    <t>Fra</t>
  </si>
  <si>
    <t>Til</t>
  </si>
  <si>
    <t>Kommuneplanstatus</t>
  </si>
  <si>
    <t>Reguleringsstatus</t>
  </si>
  <si>
    <t>Plantype</t>
  </si>
  <si>
    <t>BT1 Frittliggende enebolig eller våningshus</t>
  </si>
  <si>
    <t>BT2 Hus i kjede, rekkehus/terassehus, vertikaldelt tomannsbolig</t>
  </si>
  <si>
    <t>BT3 Horisontaldelt tomannsbolig eller annet boligbygg med mindre enn 3 etasjer</t>
  </si>
  <si>
    <t>BT4 Blokk, leiegård eller lignende</t>
  </si>
  <si>
    <t>BT5 Studenthybler</t>
  </si>
  <si>
    <t>Grilstad gård og park (2)</t>
  </si>
  <si>
    <t>R</t>
  </si>
  <si>
    <t>Reppe, Sveen</t>
  </si>
  <si>
    <t>KPA</t>
  </si>
  <si>
    <t>Røstad, Bratsberg</t>
  </si>
  <si>
    <t>Fossegrenda 23 (HVS)</t>
  </si>
  <si>
    <t>D</t>
  </si>
  <si>
    <t>Vikåsen øvre</t>
  </si>
  <si>
    <t>Oksbeljen</t>
  </si>
  <si>
    <t>Spongdal (3)</t>
  </si>
  <si>
    <t>Risvollan senter (Ingeborg Aas' veg 1, 2, 4 og 6)</t>
  </si>
  <si>
    <t>Selsbakkvegen 55</t>
  </si>
  <si>
    <t>Røsslyngvegen 1 og 3</t>
  </si>
  <si>
    <t>Område mellom Tunellvegen og Ringvålvegen, gnr/bnr 177/657 m.fl. (Ny Bunnpris)</t>
  </si>
  <si>
    <t>Sjetnan Øvre B2-B3 (Ny Bunnpris Harald Torps veg)</t>
  </si>
  <si>
    <t>Valøyvegen 9</t>
  </si>
  <si>
    <t>Olaf Bulls veg 38</t>
  </si>
  <si>
    <t>Nordre gate 18-20 og Thomas Angells gate 20</t>
  </si>
  <si>
    <t>Jakobslivegen 7 og Tunvegen 5, 5A og 7A og B (Bunnpris Jakobsli)</t>
  </si>
  <si>
    <t>Travbanev. 6 og Gildheimsv. 2, 4, 6 og 8</t>
  </si>
  <si>
    <t>Brit Grytbaks veg 16, 18 og 22</t>
  </si>
  <si>
    <t>Østmarkveien 3 og 5 (Ladesletta gartneri)</t>
  </si>
  <si>
    <t>Heggstadflata omsorgsboliger</t>
  </si>
  <si>
    <t>Klostergata 46, 48 og 56 og Schwachs gate 1</t>
  </si>
  <si>
    <t>Marie Michelets veg 9A og B</t>
  </si>
  <si>
    <t>Valentinlyst (borettslag), Gnr/Bnr 55/20</t>
  </si>
  <si>
    <t>Saupstad senter O/B2</t>
  </si>
  <si>
    <t>OD</t>
  </si>
  <si>
    <t>Reier Søbstads veg 12 m.fl.(Saupstad senter B1 og B/F/K)</t>
  </si>
  <si>
    <t>DO</t>
  </si>
  <si>
    <t>Øvre Marienlyst 3</t>
  </si>
  <si>
    <t>Erling Skakkes gate 3 og 5</t>
  </si>
  <si>
    <t>Angelltrøa Hovedgård</t>
  </si>
  <si>
    <t>Trondheim Syd (City Syd)</t>
  </si>
  <si>
    <t>Dyrborg</t>
  </si>
  <si>
    <t>Tonstadbrinken østre</t>
  </si>
  <si>
    <t>Kvitsteinvegen 110-116</t>
  </si>
  <si>
    <t>Nyhavna</t>
  </si>
  <si>
    <t>KDP</t>
  </si>
  <si>
    <t>Per Halvorsens veg m.m.</t>
  </si>
  <si>
    <t>Grilstad gård og park B5-6</t>
  </si>
  <si>
    <t>Nordli (Bosberg)</t>
  </si>
  <si>
    <t>Cecilienborgvegen 2</t>
  </si>
  <si>
    <t>Tillerringen 163</t>
  </si>
  <si>
    <t>Heggstadtrøen Nordre, gnr 199 bnr 8 og 25</t>
  </si>
  <si>
    <t>Elvheim, Rye  gnr 259 bnr 17 m.fl.</t>
  </si>
  <si>
    <t>Kolsås gård</t>
  </si>
  <si>
    <t>Tesliåsen med tilhørende områder</t>
  </si>
  <si>
    <t>Peder Myhres veg 2</t>
  </si>
  <si>
    <t>Vestre Ranheim</t>
  </si>
  <si>
    <t>Høiseth Lund vestre</t>
  </si>
  <si>
    <t>Reppe, gnr/bnr 29/3 og 24/9 m. fl.(Reppetoppen)</t>
  </si>
  <si>
    <t>Skjetnan nedre</t>
  </si>
  <si>
    <t>Stavnevegen 25, 27, 29 og gnr/bnr 95/578</t>
  </si>
  <si>
    <t>Kongens gate 23, 27, 29 og 31</t>
  </si>
  <si>
    <t>Sveen øst</t>
  </si>
  <si>
    <t>Reppevegen (nord)</t>
  </si>
  <si>
    <t>Deler av Være østre (Væretrøa park TOBB)</t>
  </si>
  <si>
    <t>Øvre Solberg</t>
  </si>
  <si>
    <t>Lund Vestre (178/295)</t>
  </si>
  <si>
    <t>Nedre Flatåsveg (194/419)</t>
  </si>
  <si>
    <t>Oust vestre</t>
  </si>
  <si>
    <t>Skjetleinskogen</t>
  </si>
  <si>
    <t>Vikåsen øvre, øst</t>
  </si>
  <si>
    <t>Innherredsveien 96-106</t>
  </si>
  <si>
    <t>Vegamot 1, Voll studentby</t>
  </si>
  <si>
    <t>Blaklieggen, del av gnr 83 bnr 4 (Øvre Steinaunet)</t>
  </si>
  <si>
    <t>Høieggen, felt B1</t>
  </si>
  <si>
    <t>Innherredsveien 103 og Rønningsbakken 2</t>
  </si>
  <si>
    <t>Industriveien 1</t>
  </si>
  <si>
    <t>Deler av Høieggen og Buenget, felt B2</t>
  </si>
  <si>
    <t>Leirbruvegen 2</t>
  </si>
  <si>
    <t>Lilleby Triangel (tidl. felt B/F/T/N1 og B/F/T/N2)</t>
  </si>
  <si>
    <t>Lilleby felt B3</t>
  </si>
  <si>
    <t>Lilleby felt B4</t>
  </si>
  <si>
    <t>Lilleby felt B5</t>
  </si>
  <si>
    <t>Haakon VIIïs gate 9. Ladebyhagen nord.</t>
  </si>
  <si>
    <t>HVS Lade</t>
  </si>
  <si>
    <t>Lilleby felt F/T/N</t>
  </si>
  <si>
    <t>Dragvoll KDP - A1</t>
  </si>
  <si>
    <t>Selsbakkvegen 75</t>
  </si>
  <si>
    <t>Kjøpmannsgata 36 og 38</t>
  </si>
  <si>
    <t>Leistadvegen 1</t>
  </si>
  <si>
    <t>Byåsveien 162</t>
  </si>
  <si>
    <t>Kongens gate 43</t>
  </si>
  <si>
    <t>Yrkesskolevegen 18</t>
  </si>
  <si>
    <t>Wincklers veg, del av Gnr. 197 Bnr. 8 m.fl.</t>
  </si>
  <si>
    <t>Vegamot, gnr/bnr 53/11, 222, 230 m.fl.</t>
  </si>
  <si>
    <t>Nedre Trolla</t>
  </si>
  <si>
    <t>Lade Allé B5</t>
  </si>
  <si>
    <t>Strandveien 7</t>
  </si>
  <si>
    <t>Nedre Flatåsveg II</t>
  </si>
  <si>
    <t>Vestre Tunhøgda</t>
  </si>
  <si>
    <t>Prinsens gt 22B</t>
  </si>
  <si>
    <t>Mellomila 79 og 81 og Ilsvikveien 22</t>
  </si>
  <si>
    <t>Langåsmyr</t>
  </si>
  <si>
    <t>Selsbakkvegen 37 (Migosenteret)</t>
  </si>
  <si>
    <t>Anton Bergs veg 56 A og B</t>
  </si>
  <si>
    <t>Hårstad Mindes veg</t>
  </si>
  <si>
    <t>Øvre Nyhavna</t>
  </si>
  <si>
    <t>Grilstadfjæra felt B3 og N7</t>
  </si>
  <si>
    <t>Haakon VII's gate 14</t>
  </si>
  <si>
    <t>Lundlia, gnr/bnr 177/733 og 177/731</t>
  </si>
  <si>
    <t>Heimdalsvegen 1, 3, 3b, 3c og 5</t>
  </si>
  <si>
    <t>Humlehaugvegen 21</t>
  </si>
  <si>
    <t>Anne-Kath. Parows veg (gnr/bnr 315/579)</t>
  </si>
  <si>
    <t>Buengvegen 100, Nordre Flatåsen</t>
  </si>
  <si>
    <t>Nedre Sjetnan del 2 (Tillerenga familieboliger)</t>
  </si>
  <si>
    <t>Fernanda Nissens veg, gnr/bnr 13/51</t>
  </si>
  <si>
    <t>Spongdalsvegen 828</t>
  </si>
  <si>
    <t>Nardovegen 6</t>
  </si>
  <si>
    <t>Oslovegen 129</t>
  </si>
  <si>
    <t>Nedre Stavsetvegen 46</t>
  </si>
  <si>
    <t>Byåsveien 180</t>
  </si>
  <si>
    <t>Heimdalsvegen 7 og 9 og Kirkeringen 2, 2B, 4 og 4B</t>
  </si>
  <si>
    <t>Ranheimsfjæra øst</t>
  </si>
  <si>
    <t>Trondheim sentralstasjon, gnr/bnr 439/159 m.fl.</t>
  </si>
  <si>
    <t>Anne-Kath. Parows veg 31-37 (Heimdalsporten)</t>
  </si>
  <si>
    <t>Veisletten Allé</t>
  </si>
  <si>
    <t>Damlia 3</t>
  </si>
  <si>
    <t>Hangarslettvegen 1413</t>
  </si>
  <si>
    <t>Anton Grevskotts veg 2</t>
  </si>
  <si>
    <t>Ola Frosts Veg</t>
  </si>
  <si>
    <t>KDP for Sluppen</t>
  </si>
  <si>
    <t>Heimdalsvegen 10 og 12</t>
  </si>
  <si>
    <t>Gamle Åsvei 44 og 44A og Jakobsstien 7</t>
  </si>
  <si>
    <t>Fagertunvegen 3, 5 og 7</t>
  </si>
  <si>
    <t>Leangen travbane (Tungavegen 1)</t>
  </si>
  <si>
    <t>Leangen senterområde, felt B2 og B3</t>
  </si>
  <si>
    <t>Anne Kath. Parows veg (Teknologiparken, gnr/bnr 315/441)</t>
  </si>
  <si>
    <t>Peder Morsets veg 21</t>
  </si>
  <si>
    <t>Innherredsveien 108 og 108 b</t>
  </si>
  <si>
    <t>Tukthuset</t>
  </si>
  <si>
    <t>Områdeplan for Tempe og Valøya</t>
  </si>
  <si>
    <t>Jarlsheimsletta</t>
  </si>
  <si>
    <t>Reina</t>
  </si>
  <si>
    <t>Møllebakken 36, del av gnr/bnr 423/286</t>
  </si>
  <si>
    <t>Moen</t>
  </si>
  <si>
    <t>Tanemsflata</t>
  </si>
  <si>
    <t>Granmo</t>
  </si>
  <si>
    <t>Sentrum BF1</t>
  </si>
  <si>
    <t>Hyttfossen</t>
  </si>
  <si>
    <t>Holtegården K9</t>
  </si>
  <si>
    <t>Tanem øvre</t>
  </si>
  <si>
    <t>Langmo</t>
  </si>
  <si>
    <t>Skarpsnovegen B1.1-B1.2</t>
  </si>
  <si>
    <t>Langelandvegen</t>
  </si>
  <si>
    <t>Lauvåsen</t>
  </si>
  <si>
    <t>Del av Stormyra</t>
  </si>
  <si>
    <t>Haakon VII's gate 25</t>
  </si>
  <si>
    <t>Overvik delplan B1 sør</t>
  </si>
  <si>
    <t>Odd Husbys veg og Uglagjerdet</t>
  </si>
  <si>
    <t>Haakon VII`s gate 4 (Autronica)</t>
  </si>
  <si>
    <t>Nils Uhlin Hansens veg 58 og 60</t>
  </si>
  <si>
    <t>Nils Uhlin Hansens veg 6 og 14</t>
  </si>
  <si>
    <t>Falkenborgvegen 32 m.fl. (Leangen Sentrum Øst)</t>
  </si>
  <si>
    <t>Hallset Midtre K11</t>
  </si>
  <si>
    <t>Hallset Midtre K7 (Gnr/Bnr 522/64)</t>
  </si>
  <si>
    <t>Klæbu Sentrum B/F-9 (Gnr/Bnr 521/137)</t>
  </si>
  <si>
    <t>Trøåsen Nord</t>
  </si>
  <si>
    <t>Trøåsen Sør (Hallsettrøa)</t>
  </si>
  <si>
    <t>Gjellan-Trøåsen rest (B3-B4, B7-B11, B31, K4)</t>
  </si>
  <si>
    <t>Trøbakken B1.1 (Nord)</t>
  </si>
  <si>
    <t>Trøbakken B1.2 (Sør)</t>
  </si>
  <si>
    <t>Hallsetbakken</t>
  </si>
  <si>
    <t>Klæbu omsorgsboliger (Vikingvegen 10)</t>
  </si>
  <si>
    <t>Ivar Lykkes veg 7</t>
  </si>
  <si>
    <t>Magnus Berrføtts veg 28, Valentinlyst gård</t>
  </si>
  <si>
    <t>Harald Langhelles veg 14</t>
  </si>
  <si>
    <t>Bakkehellet 5</t>
  </si>
  <si>
    <t>Byåsveien 158</t>
  </si>
  <si>
    <t>Ola Setroms veg 22 og 24</t>
  </si>
  <si>
    <t>Breidablikveien 66 og 68</t>
  </si>
  <si>
    <t>Odd Husbys veg og Anders Wigens veg</t>
  </si>
  <si>
    <t>Karolinerveien (Coop)</t>
  </si>
  <si>
    <t>Forsøkslia 7</t>
  </si>
  <si>
    <t>Arne Berggårds og Edgar B. Schieldrops veg (Tidl. Steinan Studentby)</t>
  </si>
  <si>
    <t>Lade Allé 84</t>
  </si>
  <si>
    <t>Granåsvegen 51 og 51 B</t>
  </si>
  <si>
    <t>Weidemanns vei 27, 29, 31 og 33</t>
  </si>
  <si>
    <t>Gamle Oslovei 85</t>
  </si>
  <si>
    <t>Korsen</t>
  </si>
  <si>
    <t>Snurruhagen leir</t>
  </si>
  <si>
    <t>Soknesjordet</t>
  </si>
  <si>
    <t>Engan leir</t>
  </si>
  <si>
    <t>Gammelsaga/Gammelgården</t>
  </si>
  <si>
    <t>Utv. Bakkhåggån</t>
  </si>
  <si>
    <t>Nedre Nyhuslia boligfelt</t>
  </si>
  <si>
    <t>Frøset, utvidelse</t>
  </si>
  <si>
    <t>Soknes leir</t>
  </si>
  <si>
    <t>Singsås sentrum 1_kommunalt boligelt</t>
  </si>
  <si>
    <t>Singsås_Nyheim</t>
  </si>
  <si>
    <t>Enodd boligfelt</t>
  </si>
  <si>
    <t>Soknedal B22</t>
  </si>
  <si>
    <t>Bakketun</t>
  </si>
  <si>
    <t>Småvollan park</t>
  </si>
  <si>
    <t>Fagerlia Sør</t>
  </si>
  <si>
    <t>Soknes 1 og Kalvtrøa 6</t>
  </si>
  <si>
    <t>Prostbødtkersvei</t>
  </si>
  <si>
    <t>Sandbakken, Søberg</t>
  </si>
  <si>
    <t>Varmbo</t>
  </si>
  <si>
    <t>Korsvegen, B KO 5   i KPA</t>
  </si>
  <si>
    <t>Korsvegen, B KO 4 i KPA</t>
  </si>
  <si>
    <t>Mosløkkja, Lundamo sentrum</t>
  </si>
  <si>
    <t>Sandbakken, Korsvegen</t>
  </si>
  <si>
    <t>Rønningstrøa 98/7 m. flr. (Løvset Panorama)</t>
  </si>
  <si>
    <t>Løvsethaugen (BNM4)</t>
  </si>
  <si>
    <t>Øyvegen (på Øysand)</t>
  </si>
  <si>
    <t>Løvsetvegen</t>
  </si>
  <si>
    <t>Gartnerihagen</t>
  </si>
  <si>
    <t>Brekkås</t>
  </si>
  <si>
    <t>Dullum</t>
  </si>
  <si>
    <t>Frødalen (fremo)</t>
  </si>
  <si>
    <t>Mølleråsen</t>
  </si>
  <si>
    <t>Åsaringen</t>
  </si>
  <si>
    <t>B LE 3 Nyhus nord</t>
  </si>
  <si>
    <t>B LE 4 Nyhus sør</t>
  </si>
  <si>
    <t>BLU 2 (Lundamo)</t>
  </si>
  <si>
    <t>BKV3 (Kvål)</t>
  </si>
  <si>
    <t>Bøveråsen (BKO7)</t>
  </si>
  <si>
    <t>Søberg vest BFS1</t>
  </si>
  <si>
    <t>Furuhaugen (B NM 3 Løvset)</t>
  </si>
  <si>
    <t>Søberg Vest BKS2</t>
  </si>
  <si>
    <t>OU</t>
  </si>
  <si>
    <t>Søberg Midtre</t>
  </si>
  <si>
    <t>Saga, Korsvegen</t>
  </si>
  <si>
    <t>Rønningen Panorama</t>
  </si>
  <si>
    <t>B13 - Melhustunet</t>
  </si>
  <si>
    <t>S12 - Melhustunet</t>
  </si>
  <si>
    <t>BNT - Melhustunet</t>
  </si>
  <si>
    <t>BNTF - Melhustunet</t>
  </si>
  <si>
    <t>BFK1 - Gamle stasjonsområdet</t>
  </si>
  <si>
    <t>B4-B5 - Gimsøya</t>
  </si>
  <si>
    <t>BT2 - Gimsøya</t>
  </si>
  <si>
    <t>BTF1 - Gimsøya</t>
  </si>
  <si>
    <t>B6 - Gimsøya</t>
  </si>
  <si>
    <t>B7 - Gimsøya</t>
  </si>
  <si>
    <t>B8 - Gimsøya</t>
  </si>
  <si>
    <t>B9-B10 - Ved Bøndenes-svingen</t>
  </si>
  <si>
    <t>Drammensvegen 64</t>
  </si>
  <si>
    <t>B14 - Ved Gruva</t>
  </si>
  <si>
    <t>BT1 - Ved Potten</t>
  </si>
  <si>
    <t>S5</t>
  </si>
  <si>
    <t>S6</t>
  </si>
  <si>
    <t>S8</t>
  </si>
  <si>
    <t>S10</t>
  </si>
  <si>
    <t>S11</t>
  </si>
  <si>
    <t>Bankkvartalet (BFK2)</t>
  </si>
  <si>
    <t>Losjevegen</t>
  </si>
  <si>
    <t>Løvsetvegen 346</t>
  </si>
  <si>
    <t>Østerdalsvollen</t>
  </si>
  <si>
    <t>Bergljots veg 2</t>
  </si>
  <si>
    <t>Eidslykka og Eidslia</t>
  </si>
  <si>
    <t>Boliger og brannstasjon, Korsvegen</t>
  </si>
  <si>
    <t>Eidtunet</t>
  </si>
  <si>
    <t>B KV 1 og BKV2 (Brannåsen)</t>
  </si>
  <si>
    <t>Lykkja</t>
  </si>
  <si>
    <t>Gråbakken hageby</t>
  </si>
  <si>
    <t>BLE1 Ler</t>
  </si>
  <si>
    <t>Lerslykkja</t>
  </si>
  <si>
    <t>Litjskjeet</t>
  </si>
  <si>
    <t>Sagmoen</t>
  </si>
  <si>
    <t>Sagtunet</t>
  </si>
  <si>
    <t>Brustuggu, Hovin</t>
  </si>
  <si>
    <t>Rambrauttunet</t>
  </si>
  <si>
    <t>Slåentunet</t>
  </si>
  <si>
    <t>B NM 2 Søberg</t>
  </si>
  <si>
    <t>Søberg Vest B2.1 (Fagerheim øst)</t>
  </si>
  <si>
    <t>Eliløkken sjøside</t>
  </si>
  <si>
    <t>Viggja Sentrum</t>
  </si>
  <si>
    <t>Lereggen</t>
  </si>
  <si>
    <t>Snefugl/Gamlegarden, eneboliger (Berghammer 1 og 2)</t>
  </si>
  <si>
    <t>Huseby søndre (B12)</t>
  </si>
  <si>
    <t>O</t>
  </si>
  <si>
    <t>Buvikåsen, eneboliger og rekkehus</t>
  </si>
  <si>
    <t>Snefugl sør (Reitan), KPA2007</t>
  </si>
  <si>
    <t>Naustgjerdet</t>
  </si>
  <si>
    <t>Hammerlykkja, mulig utvidelse</t>
  </si>
  <si>
    <t>Gammelveien, eneboliger (Burma/Skrømthølet)</t>
  </si>
  <si>
    <t>Gammelveien, eneboliger (Trøan)</t>
  </si>
  <si>
    <t>Viggjahagen, eneboliger (Malenarommet 2)</t>
  </si>
  <si>
    <t>Fjellhaugvegen øvre (Børsa vest B1)</t>
  </si>
  <si>
    <t>Møllerområdet/Buvik Marina (K3 og K4)</t>
  </si>
  <si>
    <t>Buvika områdeplan KBA1</t>
  </si>
  <si>
    <t>Skyssgrova 2</t>
  </si>
  <si>
    <t>Ilhaugen og Snefugljordet nord</t>
  </si>
  <si>
    <t>Børsa B9</t>
  </si>
  <si>
    <t>Børsa B31</t>
  </si>
  <si>
    <t>Børsa BFK</t>
  </si>
  <si>
    <t>Snefugl sør (Reitan)</t>
  </si>
  <si>
    <t>Lauasanna boligfelt</t>
  </si>
  <si>
    <t>Venn sentrum</t>
  </si>
  <si>
    <t>Eliløkken bruk</t>
  </si>
  <si>
    <t>Børsa B10-B11, B13-B22</t>
  </si>
  <si>
    <t>Saltnessand (B7-B8)</t>
  </si>
  <si>
    <t>Sanna Østre</t>
  </si>
  <si>
    <t>Buvika områdeplan BFK2-BFK5</t>
  </si>
  <si>
    <t>Saksvikbukta øvre</t>
  </si>
  <si>
    <t>Svebergmarka K2</t>
  </si>
  <si>
    <t>Nygården</t>
  </si>
  <si>
    <t>Brattalia</t>
  </si>
  <si>
    <t>Hommelvik sentrum, fortetting</t>
  </si>
  <si>
    <t>Grønberg gård</t>
  </si>
  <si>
    <t>Saxe Viks veg 1</t>
  </si>
  <si>
    <t>Svebergmarka - B1</t>
  </si>
  <si>
    <t>Svebergmarka - B10</t>
  </si>
  <si>
    <t>Svebergmarka - B18</t>
  </si>
  <si>
    <t>Svebergmarka - B17</t>
  </si>
  <si>
    <t>Svebergmarka - B16</t>
  </si>
  <si>
    <t>Svebergmarka - B19</t>
  </si>
  <si>
    <t>Svebergmarka - B23a</t>
  </si>
  <si>
    <t>Svebergmarka - B20</t>
  </si>
  <si>
    <t>Svebergmarka - B21</t>
  </si>
  <si>
    <t>Svebergmarka - B23b</t>
  </si>
  <si>
    <t>Svebergmarka - B22</t>
  </si>
  <si>
    <t>Svebergmarka - B24</t>
  </si>
  <si>
    <t>Snurruvegen</t>
  </si>
  <si>
    <t>Lassvebergv. 8 og 10</t>
  </si>
  <si>
    <t>Betania</t>
  </si>
  <si>
    <t>Svebergmarka - B9</t>
  </si>
  <si>
    <t>Foten (B27)</t>
  </si>
  <si>
    <t>Bjørklia (B28)</t>
  </si>
  <si>
    <t>Smiskaret (B29)</t>
  </si>
  <si>
    <t>Karlslyst (B35)</t>
  </si>
  <si>
    <t>Rota (B34)</t>
  </si>
  <si>
    <t>Sandmarkvegen 1</t>
  </si>
  <si>
    <t>Solstad</t>
  </si>
  <si>
    <t>Ellingsen, Sakslundvegen</t>
  </si>
  <si>
    <t>Vikhammer nedre</t>
  </si>
  <si>
    <t>Vikhammer øvre</t>
  </si>
  <si>
    <t>Rødde</t>
  </si>
  <si>
    <t>Prestmoen</t>
  </si>
  <si>
    <t>Tangmoen sentersone</t>
  </si>
  <si>
    <t>Finnmyra</t>
  </si>
  <si>
    <t>Husbyåsen</t>
  </si>
  <si>
    <t>Skårån boligfelt etappe 2</t>
  </si>
  <si>
    <t>Hegramo</t>
  </si>
  <si>
    <t>Fasteraunet 2</t>
  </si>
  <si>
    <t>Husby-Fosslia</t>
  </si>
  <si>
    <t>Gjeving 3 II</t>
  </si>
  <si>
    <t>Gjevingåsen nedre/Sørbyen</t>
  </si>
  <si>
    <t>Bjørgmyran vest I</t>
  </si>
  <si>
    <t>Hell stasjon</t>
  </si>
  <si>
    <t>Nedre Ringbanen - Lillemoen</t>
  </si>
  <si>
    <t>Skatvalshaugen</t>
  </si>
  <si>
    <t>Mære, Ørhaugen</t>
  </si>
  <si>
    <t>Stokkes hage</t>
  </si>
  <si>
    <t>Trondos</t>
  </si>
  <si>
    <t>Elvarli</t>
  </si>
  <si>
    <t>Hegra bruk</t>
  </si>
  <si>
    <t>Skogli/Myrmoen</t>
  </si>
  <si>
    <t>Fasteraunet (60 daa, høyere utnytting)</t>
  </si>
  <si>
    <t>Blakstad gård</t>
  </si>
  <si>
    <t>Gjevingåsen felt B4/Sørbyen</t>
  </si>
  <si>
    <t>Skårån boligfelt 1. etappe, byggetrinn 3</t>
  </si>
  <si>
    <t>Orkesterplassen</t>
  </si>
  <si>
    <t>Gjevingåsen</t>
  </si>
  <si>
    <t xml:space="preserve">Moheim 2 </t>
  </si>
  <si>
    <t>Husbyaunet B10</t>
  </si>
  <si>
    <t>Husbyaunhammeren B11</t>
  </si>
  <si>
    <t>Reberg mfl B12</t>
  </si>
  <si>
    <t>Tønsåsen, B5</t>
  </si>
  <si>
    <t>Staden B7</t>
  </si>
  <si>
    <t>Arnstadåsen nord B19</t>
  </si>
  <si>
    <t>Trettsykkdammen B23</t>
  </si>
  <si>
    <t>Mobakkan GF 14</t>
  </si>
  <si>
    <t>Øfsti GF19</t>
  </si>
  <si>
    <t>Geving - Ecobygg - B4</t>
  </si>
  <si>
    <t>Kjøpmannsgata 5</t>
  </si>
  <si>
    <t xml:space="preserve">Kiwi Holmen </t>
  </si>
  <si>
    <t>Hangartomta, Lillemoen</t>
  </si>
  <si>
    <t>Rykken nordre</t>
  </si>
  <si>
    <t>Rykkja vestre</t>
  </si>
  <si>
    <t>Fosslia omsorgsboliger</t>
  </si>
  <si>
    <t>Husbykleiva</t>
  </si>
  <si>
    <t>Vikans gartneri</t>
  </si>
  <si>
    <t>Prestmovegen 20, Treco</t>
  </si>
  <si>
    <t>Kjøpmannens have (BS24)</t>
  </si>
  <si>
    <t>Nesset</t>
  </si>
  <si>
    <t>Vålgrenda</t>
  </si>
  <si>
    <t>Hafellbakken</t>
  </si>
  <si>
    <t>Fagerlia</t>
  </si>
  <si>
    <t>Grønningsmarka</t>
  </si>
  <si>
    <t>Fallin 60/1</t>
  </si>
  <si>
    <t>Fallhaugen</t>
  </si>
  <si>
    <t>Årnseth Vest II</t>
  </si>
  <si>
    <t>Kvitland</t>
  </si>
  <si>
    <t>Hasselvika boligfelt 2</t>
  </si>
  <si>
    <t>Fevåg boligfelt</t>
  </si>
  <si>
    <t>Del av Husby 154/3, 14 (Årneset)</t>
  </si>
  <si>
    <t>Turbekkmo boligfelt</t>
  </si>
  <si>
    <t>Strandlia boligfelt</t>
  </si>
  <si>
    <t>Deler av Vorphaugen gård</t>
  </si>
  <si>
    <t>Reinslund</t>
  </si>
  <si>
    <t>Hanehaugveien</t>
  </si>
  <si>
    <t>Hasselvika sentrum</t>
  </si>
  <si>
    <t>Mellomveien</t>
  </si>
  <si>
    <t>Åsheim</t>
  </si>
  <si>
    <t>Trongseterveien, nedre del</t>
  </si>
  <si>
    <t>Grandehagen</t>
  </si>
  <si>
    <t>Stenen</t>
  </si>
  <si>
    <t>Vinnajordet (B5 og F1)</t>
  </si>
  <si>
    <t>Seter II</t>
  </si>
  <si>
    <t>Bjørglia</t>
  </si>
  <si>
    <t>Storekra</t>
  </si>
  <si>
    <t>Ratvikåsen</t>
  </si>
  <si>
    <t>Korpan (B4)</t>
  </si>
  <si>
    <t>Vinnahaugen</t>
  </si>
  <si>
    <t>Vanvikan Barnehage (B2-B3)</t>
  </si>
  <si>
    <t>Bortistu Øst (BS1)</t>
  </si>
  <si>
    <t xml:space="preserve">Rislia </t>
  </si>
  <si>
    <t>Kleivan utvidelse</t>
  </si>
  <si>
    <t>Lysthusflata</t>
  </si>
  <si>
    <t xml:space="preserve">Kleivan </t>
  </si>
  <si>
    <t>Thamshavntunet</t>
  </si>
  <si>
    <t>Joplassen</t>
  </si>
  <si>
    <t>Hov Terrass</t>
  </si>
  <si>
    <t>Rømme Øvre</t>
  </si>
  <si>
    <t>Gjøla</t>
  </si>
  <si>
    <t>Kvamslia</t>
  </si>
  <si>
    <t>Åsheim ved travbanen</t>
  </si>
  <si>
    <t>Gjølme øst</t>
  </si>
  <si>
    <t>Gjølme vest</t>
  </si>
  <si>
    <t>Vormstad boliger</t>
  </si>
  <si>
    <t>Utvidelse Vormstad park</t>
  </si>
  <si>
    <t>Øyagrenda ytre</t>
  </si>
  <si>
    <t>Motunet</t>
  </si>
  <si>
    <t>Lefstadbakkan</t>
  </si>
  <si>
    <t>Ustjåren</t>
  </si>
  <si>
    <t>Njardarplass</t>
  </si>
  <si>
    <t>Søster Signes vei 2</t>
  </si>
  <si>
    <t>Orkdalsveien 57 (ST-kvartalet)</t>
  </si>
  <si>
    <t>Øvre Rømmesbakken</t>
  </si>
  <si>
    <t>Kleven - Follo Sør</t>
  </si>
  <si>
    <t>Moan 17/8</t>
  </si>
  <si>
    <t>Løvby</t>
  </si>
  <si>
    <t>Håmmårlia</t>
  </si>
  <si>
    <t>Vemyrtoppen utvidelse</t>
  </si>
  <si>
    <t>Sørmoan, Storås</t>
  </si>
  <si>
    <t>Bergslia</t>
  </si>
  <si>
    <t>Grindvollan</t>
  </si>
  <si>
    <t>Stensmoen, Å</t>
  </si>
  <si>
    <t>Vemyrtoppen</t>
  </si>
  <si>
    <t>Volladalen</t>
  </si>
  <si>
    <t>Selbekken</t>
  </si>
  <si>
    <t>Lystadbakken</t>
  </si>
  <si>
    <t>Selva 2</t>
  </si>
  <si>
    <t>Krogstadøra bensinstasjon</t>
  </si>
  <si>
    <t>Kaldbekken</t>
  </si>
  <si>
    <t>Aune</t>
  </si>
  <si>
    <t>Utenfor boligfelt 000 Trondheim Uoppgitt</t>
  </si>
  <si>
    <t>UB</t>
  </si>
  <si>
    <t>Utenfor boligfelt 111 Ila 1</t>
  </si>
  <si>
    <t>Utenfor boligfelt 112 Ila 2</t>
  </si>
  <si>
    <t>Utenfor boligfelt 121 Kalvskinnet 1</t>
  </si>
  <si>
    <t>Utenfor boligfelt 122 Kalvskinnet 2</t>
  </si>
  <si>
    <t>Utenfor boligfelt 130 Bispehaugen</t>
  </si>
  <si>
    <t>Utenfor boligfelt 140 Lilleby</t>
  </si>
  <si>
    <t>Utenfor boligfelt 150 Singsaker</t>
  </si>
  <si>
    <t>Utenfor boligfelt 170 Lade</t>
  </si>
  <si>
    <t>Utenfor boligfelt 211 Ranheim 1 (Øst)</t>
  </si>
  <si>
    <t>Utenfor boligfelt 212 Ranheim 2 (Vest)</t>
  </si>
  <si>
    <t>Utenfor boligfelt 213 Ranheim 3 (Grilstad)</t>
  </si>
  <si>
    <t>Utenfor boligfelt 221 Strindheim 1</t>
  </si>
  <si>
    <t>Utenfor boligfelt 222 Strindheim 2</t>
  </si>
  <si>
    <t>Utenfor boligfelt 223 Strindheim 3 (Brøset)</t>
  </si>
  <si>
    <t>Utenfor boligfelt 240 Brundalen</t>
  </si>
  <si>
    <t>Utenfor boligfelt 250 Vikåsen</t>
  </si>
  <si>
    <t>Utenfor boligfelt 260 Jakobsli</t>
  </si>
  <si>
    <t>Utenfor boligfelt 310 Solbakken</t>
  </si>
  <si>
    <t>Utenfor boligfelt 321 Åsvang 1</t>
  </si>
  <si>
    <t>Utenfor boligfelt 322 Åsvang 2</t>
  </si>
  <si>
    <t>Utenfor boligfelt 323 Åsvang 3</t>
  </si>
  <si>
    <t>Utenfor boligfelt 324 Åsvang 4</t>
  </si>
  <si>
    <t>Utenfor boligfelt 330 Berg</t>
  </si>
  <si>
    <t>Utenfor boligfelt 341 Eberg 1</t>
  </si>
  <si>
    <t>Utenfor boligfelt 342 Eberg 2 (Brøset)</t>
  </si>
  <si>
    <t>Utenfor boligfelt 350 Moholt</t>
  </si>
  <si>
    <t>Utenfor boligfelt 410 Bratsberg</t>
  </si>
  <si>
    <t>Utenfor boligfelt 420 Nidarvoll</t>
  </si>
  <si>
    <t>Utenfor boligfelt 431 Nardo 1</t>
  </si>
  <si>
    <t>Utenfor boligfelt 432 Nardo 2 (Tempe)</t>
  </si>
  <si>
    <t>Utenfor boligfelt 440 Utleira</t>
  </si>
  <si>
    <t>Utenfor boligfelt 450 Steindal</t>
  </si>
  <si>
    <t>Utenfor boligfelt 511 Byåsen 1</t>
  </si>
  <si>
    <t>Utenfor boligfelt 512 Byåsen 2</t>
  </si>
  <si>
    <t>Utenfor boligfelt 520 Åsveien</t>
  </si>
  <si>
    <t>Utenfor boligfelt 530 Nyborg</t>
  </si>
  <si>
    <t>Utenfor boligfelt 540 Hallset</t>
  </si>
  <si>
    <t>Utenfor boligfelt 550 Stavset</t>
  </si>
  <si>
    <t>Utenfor boligfelt 571 Dalgård 1</t>
  </si>
  <si>
    <t>Utenfor boligfelt 572 Dalgård 2</t>
  </si>
  <si>
    <t>Utenfor boligfelt 610 Breidablikk</t>
  </si>
  <si>
    <t>Utenfor boligfelt 620 Sjetne</t>
  </si>
  <si>
    <t>Utenfor boligfelt 630 Tonstad</t>
  </si>
  <si>
    <t>Utenfor boligfelt 640 Rosten</t>
  </si>
  <si>
    <t>Utenfor boligfelt 650 Okstad</t>
  </si>
  <si>
    <t>Utenfor boligfelt 660 Hårstad</t>
  </si>
  <si>
    <t>Utenfor boligfelt 711 Åsheim 1</t>
  </si>
  <si>
    <t>Utenfor boligfelt 712 Åsheim 2</t>
  </si>
  <si>
    <t>Utenfor boligfelt 730 Romulslia</t>
  </si>
  <si>
    <t>Utenfor boligfelt 740 Huseby</t>
  </si>
  <si>
    <t>Utenfor boligfelt 770 Flatåsen</t>
  </si>
  <si>
    <t>Utenfor boligfelt 780 Kattem</t>
  </si>
  <si>
    <t>Utenfor boligfelt 810 Spongdal</t>
  </si>
  <si>
    <t>Utenfor boligfelt 820 Rye</t>
  </si>
  <si>
    <t>Utenfor boligfelt 830 Nypvang</t>
  </si>
  <si>
    <t>Utenfor boligfelt 911 Klæbu sentrum</t>
  </si>
  <si>
    <t>Utenfor boligfelt 912 Klæbu øst</t>
  </si>
  <si>
    <t>Utenfor boligfelt 920 Klæbu vest</t>
  </si>
  <si>
    <t>Utenfor boligfelt 001 Støren</t>
  </si>
  <si>
    <t>Utenfor boligfelt 002 Singsås</t>
  </si>
  <si>
    <t>Utenfor boligfelt 003 Budal</t>
  </si>
  <si>
    <t>Utenfor boligfelt 004 Soknedal</t>
  </si>
  <si>
    <t>Utenfor boligfelt 001 Gimse</t>
  </si>
  <si>
    <t>Utenfor boligfelt 002 Rosmælen</t>
  </si>
  <si>
    <t>Utenfor boligfelt 003 Flå</t>
  </si>
  <si>
    <t>Utenfor boligfelt 004 Lundamo</t>
  </si>
  <si>
    <t>Utenfor boligfelt 005 Hovin</t>
  </si>
  <si>
    <t>Utenfor boligfelt 006 Gåsbakken</t>
  </si>
  <si>
    <t>Utenfor boligfelt 007 Eid</t>
  </si>
  <si>
    <t>Utenfor boligfelt 008 Høyeggen</t>
  </si>
  <si>
    <t>Utenfor boligfelt 009 Brekkåsen</t>
  </si>
  <si>
    <t>Utenfor boligfelt 001 Buvika</t>
  </si>
  <si>
    <t>Utenfor boligfelt 002 Venn</t>
  </si>
  <si>
    <t>Utenfor boligfelt 003 Jåren/Råbygda</t>
  </si>
  <si>
    <t>Utenfor boligfelt 004 Viggja</t>
  </si>
  <si>
    <t>Utenfor boligfelt 005 Børsa</t>
  </si>
  <si>
    <t>Utenfor boligfelt 001 Saksvik</t>
  </si>
  <si>
    <t>Utenfor boligfelt 002 Vikhammer</t>
  </si>
  <si>
    <t>Utenfor boligfelt 003 Vikhammeråsen</t>
  </si>
  <si>
    <t>Utenfor boligfelt 004 Sveberg</t>
  </si>
  <si>
    <t>Utenfor boligfelt 005 Hommelvik</t>
  </si>
  <si>
    <t>Utenfor boligfelt 001 Skatval</t>
  </si>
  <si>
    <t>Utenfor boligfelt 004 Kvislabakken</t>
  </si>
  <si>
    <t>Utenfor boligfelt 005 Halsen</t>
  </si>
  <si>
    <t>Utenfor boligfelt 006 Haraldreina</t>
  </si>
  <si>
    <t>Utenfor boligfelt 007 Lånke</t>
  </si>
  <si>
    <t>Utenfor boligfelt 008 Elvran</t>
  </si>
  <si>
    <t>Utenfor boligfelt 009 Hegra</t>
  </si>
  <si>
    <t>Utenfor boligfelt 010 Skjelstadmark</t>
  </si>
  <si>
    <t>Utenfor boligfelt 011 Forradal</t>
  </si>
  <si>
    <t>Utenfor boligfelt 013 Fosslia</t>
  </si>
  <si>
    <t>Utenfor boligfelt 001 Stjørna (Råkvåg)</t>
  </si>
  <si>
    <t>Utenfor boligfelt 002 Hasselvika/Fevåg</t>
  </si>
  <si>
    <t>Utenfor boligfelt 003 Rissa sentrum</t>
  </si>
  <si>
    <t>Utenfor boligfelt 005 Stadsbygd</t>
  </si>
  <si>
    <t>Utenfor boligfelt 006 Leksvik</t>
  </si>
  <si>
    <t>Utenfor boligfelt 008 Vanvikan</t>
  </si>
  <si>
    <t>Utenfor boligfelt 001 Orkanger</t>
  </si>
  <si>
    <t>Utenfor boligfelt 002 Evjen</t>
  </si>
  <si>
    <t>Utenfor boligfelt 003 Grøtte</t>
  </si>
  <si>
    <t>Utenfor boligfelt 004 Gjølme</t>
  </si>
  <si>
    <t>Utenfor boligfelt 005 Årlivoll</t>
  </si>
  <si>
    <t>Uspesifisert 000 Trondheim Uoppgitt</t>
  </si>
  <si>
    <t>U</t>
  </si>
  <si>
    <t>Uspesifisert 111 Ila 1</t>
  </si>
  <si>
    <t>Uspesifisert 112 Ila 2</t>
  </si>
  <si>
    <t>Uspesifisert 121 Kalvskinnet 1</t>
  </si>
  <si>
    <t>Uspesifisert 122 Kalvskinnet 2</t>
  </si>
  <si>
    <t>Uspesifisert 130 Bispehaugen</t>
  </si>
  <si>
    <t>Uspesifisert 140 Lilleby</t>
  </si>
  <si>
    <t>Uspesifisert 150 Singsaker</t>
  </si>
  <si>
    <t>Uspesifisert 170 Lade</t>
  </si>
  <si>
    <t>Uspesifisert 211 Ranheim 1 (Øst)</t>
  </si>
  <si>
    <t>Uspesifisert 212 Ranheim 2 (Vest)</t>
  </si>
  <si>
    <t>Uspesifisert 213 Ranheim 3 (Grilstad)</t>
  </si>
  <si>
    <t>Uspesifisert 221 Strindheim 1</t>
  </si>
  <si>
    <t>Uspesifisert 222 Strindheim 2</t>
  </si>
  <si>
    <t>Uspesifisert 223 Strindheim 3 (Brøset)</t>
  </si>
  <si>
    <t>Uspesifisert 240 Brundalen</t>
  </si>
  <si>
    <t>Uspesifisert 250 Vikåsen</t>
  </si>
  <si>
    <t>Uspesifisert 260 Jakobsli</t>
  </si>
  <si>
    <t>Uspesifisert 310 Solbakken</t>
  </si>
  <si>
    <t>Uspesifisert 321 Åsvang 1</t>
  </si>
  <si>
    <t>Uspesifisert 322 Åsvang 2</t>
  </si>
  <si>
    <t>Uspesifisert 323 Åsvang 3</t>
  </si>
  <si>
    <t>Uspesifisert 324 Åsvang 4</t>
  </si>
  <si>
    <t>Uspesifisert 330 Berg</t>
  </si>
  <si>
    <t>Uspesifisert 341 Eberg 1</t>
  </si>
  <si>
    <t>Uspesifisert 342 Eberg 2 (Brøset)</t>
  </si>
  <si>
    <t>Uspesifisert 350 Moholt</t>
  </si>
  <si>
    <t>Uspesifisert 410 Bratsberg</t>
  </si>
  <si>
    <t>Uspesifisert 420 Nidarvoll</t>
  </si>
  <si>
    <t>Uspesifisert 431 Nardo 1</t>
  </si>
  <si>
    <t>Uspesifisert 432 Nardo 2 (Tempe)</t>
  </si>
  <si>
    <t>Uspesifisert 440 Utleira</t>
  </si>
  <si>
    <t>Uspesifisert 450 Steindal</t>
  </si>
  <si>
    <t>Uspesifisert 511 Byåsen 1</t>
  </si>
  <si>
    <t>Uspesifisert 512 Byåsen 2</t>
  </si>
  <si>
    <t>Uspesifisert 520 Åsveien</t>
  </si>
  <si>
    <t>Uspesifisert 530 Nyborg</t>
  </si>
  <si>
    <t>Uspesifisert 540 Hallset</t>
  </si>
  <si>
    <t>Uspesifisert 550 Stavset</t>
  </si>
  <si>
    <t>Uspesifisert 571 Dalgård 1</t>
  </si>
  <si>
    <t>Uspesifisert 572 Dalgård 2</t>
  </si>
  <si>
    <t>Uspesifisert 610 Breidablikk</t>
  </si>
  <si>
    <t>Uspesifisert 620 Sjetne</t>
  </si>
  <si>
    <t>Uspesifisert 630 Tonstad</t>
  </si>
  <si>
    <t>Uspesifisert 640 Rosten</t>
  </si>
  <si>
    <t>Uspesifisert 650 Okstad</t>
  </si>
  <si>
    <t>Uspesifisert 660 Hårstad</t>
  </si>
  <si>
    <t>Uspesifisert 711 Åsheim 1</t>
  </si>
  <si>
    <t>Uspesifisert 712 Åsheim 2 (Lundåsen)</t>
  </si>
  <si>
    <t>Uspesifisert 730 Romulslia</t>
  </si>
  <si>
    <t>Uspesifisert 740 Huseby</t>
  </si>
  <si>
    <t>Uspesifisert 761 Stabbursmoen 1 (nord)</t>
  </si>
  <si>
    <t>Uspesifisert 762 Stabbursmoen 2 (sør)</t>
  </si>
  <si>
    <t>Uspesifisert 770 Flatåsen</t>
  </si>
  <si>
    <t>Uspesifisert 780 Kattem</t>
  </si>
  <si>
    <t>Uspesifisert 810 Spongdal</t>
  </si>
  <si>
    <t>Uspesifisert 820 Rye</t>
  </si>
  <si>
    <t>Uspesifisert 830 Nypvang</t>
  </si>
  <si>
    <t>Uspesifisert 911 Klæbu sentrum</t>
  </si>
  <si>
    <t>Uspesifisert 912 Klæbu øst</t>
  </si>
  <si>
    <t>Uspesifisert 920 Klæbu vest</t>
  </si>
  <si>
    <t>Uspesifisert 001 Støren</t>
  </si>
  <si>
    <t>Uspesifisert 002 Singsås</t>
  </si>
  <si>
    <t>Uspesifisert 003 Budal</t>
  </si>
  <si>
    <t>Uspesifisert 004 Soknedal</t>
  </si>
  <si>
    <t>Uspesifisert 001 Gimse</t>
  </si>
  <si>
    <t>Uspesifisert 002 Rosmælen</t>
  </si>
  <si>
    <t>Uspesifisert 003 Flå</t>
  </si>
  <si>
    <t>Uspesifisert 004 Lundamo</t>
  </si>
  <si>
    <t>Uspesifisert 005 Hovin</t>
  </si>
  <si>
    <t>Uspesifisert 006 Gåsbakken</t>
  </si>
  <si>
    <t>Uspesifisert 007 Eid</t>
  </si>
  <si>
    <t>Uspesifisert 008 Høyeggen</t>
  </si>
  <si>
    <t>Uspesifisert 009 Brekkåsen</t>
  </si>
  <si>
    <t>Uspesifisert 001 Buvika</t>
  </si>
  <si>
    <t>Uspesifisert 002 Venn</t>
  </si>
  <si>
    <t>Uspesifisert 003 Jåren/Råbygda</t>
  </si>
  <si>
    <t>Uspesifisert 004 Viggja</t>
  </si>
  <si>
    <t>Uspesifisert 005 Børsa</t>
  </si>
  <si>
    <t>Uspesifisert 001 Saksvik</t>
  </si>
  <si>
    <t>Uspesifisert 002 Vikhammer</t>
  </si>
  <si>
    <t>Uspesifisert 003 Vikhammeråsen</t>
  </si>
  <si>
    <t>Uspesifisert 004 Sveberg</t>
  </si>
  <si>
    <t>Uspesifisert 005 Hommelvik</t>
  </si>
  <si>
    <t>Uspesifisert 001 Skatval</t>
  </si>
  <si>
    <t>Uspesifisert 004 Kvislabakken</t>
  </si>
  <si>
    <t>Uspesifisert 005 Halsen</t>
  </si>
  <si>
    <t>Uspesifisert 006 Haraldreina</t>
  </si>
  <si>
    <t>Uspesifisert 007 Lånke</t>
  </si>
  <si>
    <t>Uspesifisert 008 Elvran</t>
  </si>
  <si>
    <t>Uspesifisert 009 Hegra</t>
  </si>
  <si>
    <t>Uspesifisert 010 Skjelstadmark</t>
  </si>
  <si>
    <t>Uspesifisert 011 Forradal</t>
  </si>
  <si>
    <t>Uspesifisert 013 Fosslia</t>
  </si>
  <si>
    <t>Uspesifisert 001 Stjørna (Råkvåg)</t>
  </si>
  <si>
    <t>Uspesifisert 002 Hasselvika/Fevåg</t>
  </si>
  <si>
    <t>Uspesifisert 003 Rissa sentrum</t>
  </si>
  <si>
    <t>Uspesifisert 005 Stadsbygd</t>
  </si>
  <si>
    <t>Uspesifisert 006 Leksvik</t>
  </si>
  <si>
    <t>Uspesifisert 008 Vanvikan</t>
  </si>
  <si>
    <t>Uspesifisert 001 Orkanger</t>
  </si>
  <si>
    <t>Uspesifisert 002 Evjen</t>
  </si>
  <si>
    <t>Uspesifisert 003 Grøtte</t>
  </si>
  <si>
    <t>Uspesifisert 004 Gjølme</t>
  </si>
  <si>
    <t>Uspesifisert 005 Årlivoll</t>
  </si>
  <si>
    <t>Uspesifisert 006 Meldal</t>
  </si>
  <si>
    <t>Uspesifisert 007 Lysheim</t>
  </si>
  <si>
    <t>Uspesifisert 008 Lensvik</t>
  </si>
  <si>
    <t>Uspesifisert 009 Snillfjord</t>
  </si>
  <si>
    <t>Spredt 000 Trondheim Uoppgitt</t>
  </si>
  <si>
    <t>S</t>
  </si>
  <si>
    <t>Spredt 111 Ila 1</t>
  </si>
  <si>
    <t>Spredt 112 Ila 2</t>
  </si>
  <si>
    <t>Spredt 121 Kalvskinnet 1</t>
  </si>
  <si>
    <t>Spredt 122 Kalvskinnet 2</t>
  </si>
  <si>
    <t>Spredt 130 Bispehaugen</t>
  </si>
  <si>
    <t>Spredt 140 Lilleby</t>
  </si>
  <si>
    <t>Spredt 150 Singsaker</t>
  </si>
  <si>
    <t>Spredt 170 Lade</t>
  </si>
  <si>
    <t>Spredt 211 Ranheim 1 (Øst)</t>
  </si>
  <si>
    <t>Spredt 212 Ranheim 2 (Vest)</t>
  </si>
  <si>
    <t>Spredt 213 Ranheim 3 (Grilstad)</t>
  </si>
  <si>
    <t>Spredt 221 Strindheim 1</t>
  </si>
  <si>
    <t>Spredt 222 Strindheim 2</t>
  </si>
  <si>
    <t>Spredt 223 Strindheim 3 (Brøset)</t>
  </si>
  <si>
    <t>Spredt 240 Brundalen</t>
  </si>
  <si>
    <t>Spredt 250 Vikåsen</t>
  </si>
  <si>
    <t>Spredt 260 Jakobsli</t>
  </si>
  <si>
    <t>Spredt 310 Solbakken</t>
  </si>
  <si>
    <t>Spredt 321 Åsvang 1</t>
  </si>
  <si>
    <t>Spredt 322 Åsvang 2</t>
  </si>
  <si>
    <t>Spredt 323 Åsvang 3</t>
  </si>
  <si>
    <t>Spredt 324 Åsvang 4</t>
  </si>
  <si>
    <t>Spredt 330 Berg</t>
  </si>
  <si>
    <t>Spredt 341 Eberg 1</t>
  </si>
  <si>
    <t>Spredt 342 Eberg 2 (Brøset)</t>
  </si>
  <si>
    <t>Spredt 350 Moholt</t>
  </si>
  <si>
    <t>Spredt 410 Bratsberg</t>
  </si>
  <si>
    <t>Spredt 420 Nidarvoll</t>
  </si>
  <si>
    <t>Spredt 431 Nardo 1</t>
  </si>
  <si>
    <t>Spredt 432 Nardo 2 (Tempe)</t>
  </si>
  <si>
    <t>Spredt 440 Utleira</t>
  </si>
  <si>
    <t>Spredt 450 Steindal</t>
  </si>
  <si>
    <t>Spredt 511 Byåsen 1</t>
  </si>
  <si>
    <t>Spredt 512 Byåsen 2</t>
  </si>
  <si>
    <t>Spredt 520 Åsveien</t>
  </si>
  <si>
    <t>Spredt 530 Nyborg</t>
  </si>
  <si>
    <t>Spredt 540 Hallset</t>
  </si>
  <si>
    <t>Spredt 550 Stavset</t>
  </si>
  <si>
    <t>Spredt 571 Dalgård 1</t>
  </si>
  <si>
    <t>Spredt 572 Dalgård 2</t>
  </si>
  <si>
    <t>Spredt 610 Breidablikk</t>
  </si>
  <si>
    <t>Spredt 620 Sjetne</t>
  </si>
  <si>
    <t>Spredt 630 Tonstad</t>
  </si>
  <si>
    <t>Spredt 640 Rosten</t>
  </si>
  <si>
    <t>Spredt 650 Okstad</t>
  </si>
  <si>
    <t>Spredt 660 Hårstad</t>
  </si>
  <si>
    <t>Spredt 711 Åsheim 1</t>
  </si>
  <si>
    <t>Spredt 712 Åsheim 2 (Lundåsen)</t>
  </si>
  <si>
    <t>Spredt 730 Romulslia</t>
  </si>
  <si>
    <t>Spredt 740 Huseby</t>
  </si>
  <si>
    <t>Spredt 761 Stabbursmoen (nord)</t>
  </si>
  <si>
    <t>Spredt 762 Stabbursmoen (sør)</t>
  </si>
  <si>
    <t>Spredt 770 Flatåsen</t>
  </si>
  <si>
    <t>Spredt 780 Kattem</t>
  </si>
  <si>
    <t>Spredt 810 Spongdal</t>
  </si>
  <si>
    <t>Spredt 820 Rye</t>
  </si>
  <si>
    <t>Spredt 830 Nypvang</t>
  </si>
  <si>
    <t>Spredt 911 Klæbu sentrum</t>
  </si>
  <si>
    <t>Spredt 912 Klæbu øst</t>
  </si>
  <si>
    <t>Spredt 920 Klæbu vest</t>
  </si>
  <si>
    <t>Spredt 001 Støren</t>
  </si>
  <si>
    <t>Spredt 002 Singsås</t>
  </si>
  <si>
    <t>Spredt 003 Budal</t>
  </si>
  <si>
    <t>Spredt 004 Soknedal</t>
  </si>
  <si>
    <t>Spredt 001 Gimse</t>
  </si>
  <si>
    <t>Spredt 002 Rosmælen</t>
  </si>
  <si>
    <t>Spredt 003 Flå</t>
  </si>
  <si>
    <t>Spredt 004 Lundamo</t>
  </si>
  <si>
    <t>Spredt 005 Hovin</t>
  </si>
  <si>
    <t>Spredt 006 Gåsbakken</t>
  </si>
  <si>
    <t>Spredt 007 Eid</t>
  </si>
  <si>
    <t>Spredt 008 Høyeggen</t>
  </si>
  <si>
    <t>Spredt 009 Brekkåsen</t>
  </si>
  <si>
    <t>Spredt 001 Buvika</t>
  </si>
  <si>
    <t>Spredt 002 Venn</t>
  </si>
  <si>
    <t>Spredt 003 Jåren/Råbygda</t>
  </si>
  <si>
    <t>Spredt 004 Viggja</t>
  </si>
  <si>
    <t>Spredt 005 Børsa</t>
  </si>
  <si>
    <t>Spredt 001 Saksvik</t>
  </si>
  <si>
    <t>Spredt 002 Vikhammer</t>
  </si>
  <si>
    <t>Spredt 003 Vikhammeråsen</t>
  </si>
  <si>
    <t>Spredt 004 Sveberg</t>
  </si>
  <si>
    <t>Spredt 005 Hommelvik</t>
  </si>
  <si>
    <t>Spredt 001 Skatval</t>
  </si>
  <si>
    <t>Spredt 004 Kvislabakken</t>
  </si>
  <si>
    <t>Spredt 005 Halsen</t>
  </si>
  <si>
    <t>Spredt 006 Haraldreina</t>
  </si>
  <si>
    <t>Spredt 007 Lånke</t>
  </si>
  <si>
    <t>Spredt 008 Elvran</t>
  </si>
  <si>
    <t>Spredt 009 Hegra</t>
  </si>
  <si>
    <t>Spredt 010 Skjelstadmark</t>
  </si>
  <si>
    <t>Spredt 011 Forradal</t>
  </si>
  <si>
    <t>Spredt 013 Fosslia</t>
  </si>
  <si>
    <t>Spredt 001 Stjørna (Råkvåg)</t>
  </si>
  <si>
    <t>Spredt 002 Hasselvika/Fevåg</t>
  </si>
  <si>
    <t>Spredt 003 Rissa sentrum</t>
  </si>
  <si>
    <t>Spredt 005 Stadsbygd</t>
  </si>
  <si>
    <t>Spredt 006 Leksvik</t>
  </si>
  <si>
    <t>Spredt 008 Vanvikan</t>
  </si>
  <si>
    <t>Spredt 001 Orkanger</t>
  </si>
  <si>
    <t>Spredt 002 Evjen</t>
  </si>
  <si>
    <t>Spredt 003 Grøtte</t>
  </si>
  <si>
    <t>Spredt 004 Gjølme</t>
  </si>
  <si>
    <t>Spredt 005 Årlivoll</t>
  </si>
  <si>
    <t>Spredt 006 Meldal</t>
  </si>
  <si>
    <t>Spredt 007 Lysheim</t>
  </si>
  <si>
    <t>Spredt 008 Lensvik</t>
  </si>
  <si>
    <t>Spredt 009 Snillfjord</t>
  </si>
  <si>
    <t>Trondheimsregionen</t>
  </si>
  <si>
    <t>Forklaring av variabler</t>
  </si>
  <si>
    <t>Variabler</t>
  </si>
  <si>
    <t>Forklaring</t>
  </si>
  <si>
    <t>Kommunenummer</t>
  </si>
  <si>
    <t>Plansone</t>
  </si>
  <si>
    <t xml:space="preserve">Plansonene er basert på skolekretser, eller deler av skolekretser. </t>
  </si>
  <si>
    <t>Plansonenavn</t>
  </si>
  <si>
    <t>(Bolig-)feltnummer</t>
  </si>
  <si>
    <t>(Bolig-)feltnavn</t>
  </si>
  <si>
    <t>Boligpotensialet er i all hovedsak hentet fra dokument i saksbehandlingen eller fra saksbehandler. Boligpotensialet er per 1. januar inneværende år. Hvis boliger er tatt i bruk i feltet tidligere år, så er dette trukket fra boligpotensialet.</t>
  </si>
  <si>
    <t xml:space="preserve">Tidligst mulig ferdigstilling av de siste boligene i boligfeltet. </t>
  </si>
  <si>
    <t>1=Eksisterende byggeområde for bolig.
2=Framtidig byggeområde for bolig
3=Senterområder og byomforming
4=Andre formål i byggeområdet inkl. kommunikasjon
5=Framtidig byggeområde for bolig med innsigelse
6=Ligger delvis i LNF, vern, båndlagt etc.
8=LNF, vern, båndlagt etc.</t>
  </si>
  <si>
    <t>1: Ikke igangsatt planarbeid
2: Igangsatt planarbeid
3: Komplett planforslag
4: Vedtatt regulering
5: Ferdig bygd
9: Uaktuelt/avsluttet uten utbygging.</t>
  </si>
  <si>
    <t xml:space="preserve">R: Reguleringsplan (PBL85)
D: Detaljplan
O: Områdeplan
OD: Områdeplan med krav om detaljergulering
OU: Områdeplan uten krav om detaljergulering
DO: Detaljplan med allerede vedtatt områdeplan
KPA: Områder avklart til bolig i kommuneplanens arealdel
KDP: Områder med kommunedelplanarbeid
LS: Områder utpekt til bolig i langsiktig strategi
UB: Boliger som er igansatt i matrikkelen men som ikke inngår i noe boligfelt
U: Uspesifisert fortetting. Forutsatt fortetting utenfor boligfelt per år
S: Spredt boligbygging. Forutsatt spredt boligbygging per år </t>
  </si>
  <si>
    <t>SONE</t>
  </si>
  <si>
    <t>BOLIGTYPE</t>
  </si>
  <si>
    <t>5001000 Trondheim Uoppgitt</t>
  </si>
  <si>
    <t>5001111 Ila 1</t>
  </si>
  <si>
    <t>5001112 Ila 2</t>
  </si>
  <si>
    <t>5001121 Kalvskinnet 1</t>
  </si>
  <si>
    <t>5001122 Kalvskinnet 2</t>
  </si>
  <si>
    <t>5001130 Bispehaugen</t>
  </si>
  <si>
    <t>5001140 Lilleby</t>
  </si>
  <si>
    <t>5001150 Singsaker</t>
  </si>
  <si>
    <t>5001170 Lade</t>
  </si>
  <si>
    <t>5001211 Ranheim 1 (Øst)</t>
  </si>
  <si>
    <t>5001212 Ranheim 2 (Vest)</t>
  </si>
  <si>
    <t>5001213 Ranheim 3 (Grilstad)</t>
  </si>
  <si>
    <t>5001221 Strindheim 1</t>
  </si>
  <si>
    <t>5001222 Strindheim 2</t>
  </si>
  <si>
    <t>5001223 Strindheim 3 (Brøset)</t>
  </si>
  <si>
    <t>5001240 Brundalen</t>
  </si>
  <si>
    <t>5001250 Vikåsen</t>
  </si>
  <si>
    <t>5001260 Jakobsli</t>
  </si>
  <si>
    <t>5001310 Solbakken</t>
  </si>
  <si>
    <t>5001321 Åsvang 1</t>
  </si>
  <si>
    <t>5001322 Åsvang 2</t>
  </si>
  <si>
    <t>5001323 Åsvang 3</t>
  </si>
  <si>
    <t>5001324 Åsvang 4</t>
  </si>
  <si>
    <t>5001330 Berg</t>
  </si>
  <si>
    <t>5001341 Eberg 1</t>
  </si>
  <si>
    <t>5001342 Eberg 2 (Brøset)</t>
  </si>
  <si>
    <t>5001350 Moholt</t>
  </si>
  <si>
    <t>5001410 Bratsberg</t>
  </si>
  <si>
    <t>5001420 Nidarvoll</t>
  </si>
  <si>
    <t>5001431 Nardo 1</t>
  </si>
  <si>
    <t>5001432 Nardo 2 (Tempe)</t>
  </si>
  <si>
    <t>5001440 Utleira</t>
  </si>
  <si>
    <t>5001450 Steindal</t>
  </si>
  <si>
    <t>5001511 Byåsen 1</t>
  </si>
  <si>
    <t>5001512 Byåsen 2</t>
  </si>
  <si>
    <t>5001520 Åsveien</t>
  </si>
  <si>
    <t>5001530 Nyborg</t>
  </si>
  <si>
    <t>5001540 Hallset</t>
  </si>
  <si>
    <t>5001550 Stavset</t>
  </si>
  <si>
    <t>5001571 Dalgård 1</t>
  </si>
  <si>
    <t>5001572 Dalgård 2</t>
  </si>
  <si>
    <t>5001610 Breidablikk</t>
  </si>
  <si>
    <t>5001620 Sjetne</t>
  </si>
  <si>
    <t>5001630 Tonstad</t>
  </si>
  <si>
    <t>5001640 Rosten</t>
  </si>
  <si>
    <t>5001650 Okstad</t>
  </si>
  <si>
    <t>5001660 Hårstad</t>
  </si>
  <si>
    <t>5001711 Åsheim 1</t>
  </si>
  <si>
    <t>5001712 Åsheim 2 (Lundåsen)</t>
  </si>
  <si>
    <t>5001730 Romulslia</t>
  </si>
  <si>
    <t>5001740 Huseby</t>
  </si>
  <si>
    <t>5001761 Stabbursmoen 1 (nord)</t>
  </si>
  <si>
    <t>5001762 Stabbursmoen 2 (sør)</t>
  </si>
  <si>
    <t>5001770 Flatåsen</t>
  </si>
  <si>
    <t>5001780 Kattem</t>
  </si>
  <si>
    <t>5001810 Spongdal</t>
  </si>
  <si>
    <t>5001820 Rye</t>
  </si>
  <si>
    <t>5001830 Nypvang</t>
  </si>
  <si>
    <t>5001911 Klæbu sentrum</t>
  </si>
  <si>
    <t>5001912 Klæbu øst</t>
  </si>
  <si>
    <t>5001920 Klæbu vest</t>
  </si>
  <si>
    <t>5027001 Støren</t>
  </si>
  <si>
    <t>5027002 Singsås</t>
  </si>
  <si>
    <t>5027003 Budal</t>
  </si>
  <si>
    <t>5027004 Soknedal</t>
  </si>
  <si>
    <t>5028001 Gimse</t>
  </si>
  <si>
    <t>5028002 Rosmælen</t>
  </si>
  <si>
    <t>5028003 Flå</t>
  </si>
  <si>
    <t>5028004 Lundamo</t>
  </si>
  <si>
    <t>5028005 Hovin</t>
  </si>
  <si>
    <t>5028006 Gåsbakken</t>
  </si>
  <si>
    <t>5028007 Eid</t>
  </si>
  <si>
    <t>5028008 Høyeggen</t>
  </si>
  <si>
    <t>5028009 Brekkåsen</t>
  </si>
  <si>
    <t>5029001 Buvika</t>
  </si>
  <si>
    <t>5029002 Venn</t>
  </si>
  <si>
    <t>5029003 Jåren/Råbygda</t>
  </si>
  <si>
    <t>5029004 Viggja</t>
  </si>
  <si>
    <t>5029005 Børsa</t>
  </si>
  <si>
    <t>5031001 Saksvik</t>
  </si>
  <si>
    <t>5031002 Vikhammer</t>
  </si>
  <si>
    <t>5031003 Vikhammeråsen</t>
  </si>
  <si>
    <t>5031004 Sveberg</t>
  </si>
  <si>
    <t>5031005 Hommelvik</t>
  </si>
  <si>
    <t>5035001 Skatval</t>
  </si>
  <si>
    <t>5035004 Kvislabakken</t>
  </si>
  <si>
    <t>5035005 Halsen</t>
  </si>
  <si>
    <t>5035006 Haraldreina</t>
  </si>
  <si>
    <t>5035007 Lånke</t>
  </si>
  <si>
    <t>5035008 Elvran</t>
  </si>
  <si>
    <t>5035009 Hegra</t>
  </si>
  <si>
    <t>5035010 Skjelstadmark</t>
  </si>
  <si>
    <t>5035011 Forradal</t>
  </si>
  <si>
    <t>5035013 Fosslia</t>
  </si>
  <si>
    <t>5054001 Stjørna (Råkvåg)</t>
  </si>
  <si>
    <t>5054002 Hasselvika/Fevåg</t>
  </si>
  <si>
    <t>5054003 Rissa sentrum</t>
  </si>
  <si>
    <t>5054005 Stadsbygd</t>
  </si>
  <si>
    <t>5054006 Leksvik</t>
  </si>
  <si>
    <t>5054008 Vanvikan</t>
  </si>
  <si>
    <t>5059001 Orkanger</t>
  </si>
  <si>
    <t>5059002 Evjen</t>
  </si>
  <si>
    <t>5059003 Grøtte</t>
  </si>
  <si>
    <t>5059004 Gjølme</t>
  </si>
  <si>
    <t>5059005 Årlivoll</t>
  </si>
  <si>
    <t>5059006 Meldal</t>
  </si>
  <si>
    <t>5059007 Lysheim</t>
  </si>
  <si>
    <t>5059008 Lensvik</t>
  </si>
  <si>
    <t>5059009 Snillfjord</t>
  </si>
  <si>
    <t>Boligpotensial etter boligfelt boligtypefordeling og tidligste år for innflytting</t>
  </si>
  <si>
    <t>Bynesveien 7</t>
  </si>
  <si>
    <t>Kaptein Roosens vei 6 og Schiøtz vei 13 (Bunnpris Fagerlia)</t>
  </si>
  <si>
    <t>Olav Tryggvasons gate 30</t>
  </si>
  <si>
    <t>Elgeseter gate 26 og 30B, m.fl.</t>
  </si>
  <si>
    <t>Gudruns gate 9</t>
  </si>
  <si>
    <t>Gisle Johnsons gate 5</t>
  </si>
  <si>
    <t>Frostaveien 3</t>
  </si>
  <si>
    <t>Nyhavna, delfelt 2, Maskinistgata 2</t>
  </si>
  <si>
    <t>Gildheimsvegen 10 og 12</t>
  </si>
  <si>
    <t>Charlottenlund 1 (Nedre)</t>
  </si>
  <si>
    <t>Utenfor boligfelt 231 Charlottenlund 1 (Nedre)</t>
  </si>
  <si>
    <t>Uspesifisert 231 Charlottenlund 1 (Nedre)</t>
  </si>
  <si>
    <t>Spredt 231 Charlottenlund 1 (Nedre)</t>
  </si>
  <si>
    <t>Charlottenlund 2 (Øvre)</t>
  </si>
  <si>
    <t>Utenfor boligfelt 232 Charlottenlund 2 (Øvre)</t>
  </si>
  <si>
    <t>Uspesifisert 232 Charlottenlund 2 (Øvre)</t>
  </si>
  <si>
    <t>Spredt 232 Charlottenlund 2 (Øvre)</t>
  </si>
  <si>
    <t>Granåsen gård øst, del 1</t>
  </si>
  <si>
    <t>Granåsen gård øst, del 2</t>
  </si>
  <si>
    <t>Overvik B3-B9</t>
  </si>
  <si>
    <t>Overvik B2 og B1 nord</t>
  </si>
  <si>
    <t>Fortunalia øst (KPA)</t>
  </si>
  <si>
    <t>Bergheimsvegen 26</t>
  </si>
  <si>
    <t>Cecilie Løvøs v. 14 og Moholtsvingen 36</t>
  </si>
  <si>
    <t>Sigurd Slembes v. 14 og 16 og Øvre Bergsvingen 17</t>
  </si>
  <si>
    <t>Granåsvegen 1 , 3 og 9</t>
  </si>
  <si>
    <t>Brøset Nord</t>
  </si>
  <si>
    <t>Brøset Sør</t>
  </si>
  <si>
    <t>Moholt Allé 1 m.fl.</t>
  </si>
  <si>
    <t>Bratsberg (Gnr/Bnr 121/2)</t>
  </si>
  <si>
    <t>Leirfossvegen 71 (Leirøya)</t>
  </si>
  <si>
    <t>Nardovegen 12 og 14 (SiT)</t>
  </si>
  <si>
    <t>Nardovegen 10</t>
  </si>
  <si>
    <t>Nardovegen 2 og 5</t>
  </si>
  <si>
    <t>Munkvollvegen 67</t>
  </si>
  <si>
    <t>Industriveien 13 (Adressa)</t>
  </si>
  <si>
    <t>Vestre Rosten 9</t>
  </si>
  <si>
    <t>Kattemskogen, felt A1-A2</t>
  </si>
  <si>
    <t>Kattemskogen, felt B-H</t>
  </si>
  <si>
    <t>Høiseth Lund vestre, B5, B10-B12</t>
  </si>
  <si>
    <t>Krokvegen 3 og 5 og Tanemsbruvegen 49</t>
  </si>
  <si>
    <t>Ulstadvegen 30</t>
  </si>
  <si>
    <t>Flatheimv. 27 og Brøttemsv. 494</t>
  </si>
  <si>
    <t>Nedre Frøsetløkkja</t>
  </si>
  <si>
    <t>Vollmarka (BNM 1)</t>
  </si>
  <si>
    <t>Brekktrøa (BNM 6)</t>
  </si>
  <si>
    <t>S1 - MelhusTorget</t>
  </si>
  <si>
    <t>S2 - MelhusTorget</t>
  </si>
  <si>
    <t>S3 - MelhusTorget</t>
  </si>
  <si>
    <t>S4 - MelhusTorget</t>
  </si>
  <si>
    <t>Detaljregulering Tambartun</t>
  </si>
  <si>
    <t>Detaljregulering Vassfjellvegen</t>
  </si>
  <si>
    <t>SLU 2 (Sentrum2 Lundamo)  i KPA</t>
  </si>
  <si>
    <t>Varegga III (BLU 1)</t>
  </si>
  <si>
    <t>BLU 3</t>
  </si>
  <si>
    <t>Detaljregulering Nyløkkja, gnr. 208, bnr. 17</t>
  </si>
  <si>
    <t>Gaudalen, Hovin</t>
  </si>
  <si>
    <t>Brekkåsen C (BNM 5)</t>
  </si>
  <si>
    <t>Brekkåsen A</t>
  </si>
  <si>
    <t>Brekkavegen 16 (KBA i KPA)</t>
  </si>
  <si>
    <t>Ølsholmlykkja</t>
  </si>
  <si>
    <t>Haugen (Ilhaugen - Snefugljordet Nord)</t>
  </si>
  <si>
    <t>Viggjahagen og Gammelveien, eneboliger</t>
  </si>
  <si>
    <t>Naustan (Børsa øst)</t>
  </si>
  <si>
    <t>Lauvstakken (Børsa vest)</t>
  </si>
  <si>
    <t>Elvebakken</t>
  </si>
  <si>
    <t>Børsa sentrum KBA</t>
  </si>
  <si>
    <t>Børsa B2-B3</t>
  </si>
  <si>
    <t>Børsa B4-B5, B7</t>
  </si>
  <si>
    <t>Børsa B24-B27</t>
  </si>
  <si>
    <t>Børsa B28-B29, B33</t>
  </si>
  <si>
    <t>Sakslund terrasse (B26)</t>
  </si>
  <si>
    <t>Hommelvik stasjonsby</t>
  </si>
  <si>
    <t>Øyavegen 2, 4, 6, 8 og 10</t>
  </si>
  <si>
    <t>Malvikvegen 1353 og 1355</t>
  </si>
  <si>
    <t>Sandfjæra B1</t>
  </si>
  <si>
    <t>Parkvegen Panorama</t>
  </si>
  <si>
    <t>Moksnes Park</t>
  </si>
  <si>
    <t>Hell sentrum Prix</t>
  </si>
  <si>
    <t>Høgåsmyra</t>
  </si>
  <si>
    <t>Holtan</t>
  </si>
  <si>
    <t>Krohaugen</t>
  </si>
  <si>
    <t>Høgte</t>
  </si>
  <si>
    <t>Idrettsplassen, Å</t>
  </si>
  <si>
    <t>Utenfor boligfelt 006 Meldal</t>
  </si>
  <si>
    <t>Utenfor boligfelt 007 Lysheim</t>
  </si>
  <si>
    <t>Utenfor boligfelt 008 Lensvik</t>
  </si>
  <si>
    <t>Utenfor boligfelt 009 Snillfjord</t>
  </si>
  <si>
    <t>Boligpotensial etter plansone og år.</t>
  </si>
  <si>
    <t>KNR</t>
  </si>
  <si>
    <t>Boligbygging i følge matrikkel</t>
  </si>
  <si>
    <t>Forutsatt boligbygging</t>
  </si>
  <si>
    <t>5001231 Charlottenlund 1 (Nedre)</t>
  </si>
  <si>
    <t>5001232 Charlottenlund 2 (Øvre)</t>
  </si>
  <si>
    <t>TR2022navn</t>
  </si>
  <si>
    <t>TR2022</t>
  </si>
  <si>
    <t>Hans Nissens gate 3 og Skolevegen 3</t>
  </si>
  <si>
    <t>Søndre gate 7, 9 og 11, Krambugata 2 A, 2B og 4 og Petter Egges plass.</t>
  </si>
  <si>
    <t>Innherredsveien 12 og 14</t>
  </si>
  <si>
    <t>Ladebekken 56</t>
  </si>
  <si>
    <t>Håkon Magnussons gate 9</t>
  </si>
  <si>
    <t>Haakon VII's gate 4 (Autronica), nordre del</t>
  </si>
  <si>
    <t>Jørgen B. Lysholms vei 62</t>
  </si>
  <si>
    <t>Leangen senterområde, felt A5, A6, B4 og B7</t>
  </si>
  <si>
    <t>Øvre Rotvoll, B11 og B13</t>
  </si>
  <si>
    <t>Øvre Rotvoll, B12</t>
  </si>
  <si>
    <t>Øvre Rotvoll, B21</t>
  </si>
  <si>
    <t>Øvre Rotvoll, B14 Vest</t>
  </si>
  <si>
    <t>Øvre Rotvoll, B14 Øst</t>
  </si>
  <si>
    <t>Sæterbakken og Tjønlien, felt uten krav om bebyggelsesplan</t>
  </si>
  <si>
    <t>Sæterbakken og Tjønlien, felt B4abc</t>
  </si>
  <si>
    <t>Sæterbakken og Tjønlien, felt B3b</t>
  </si>
  <si>
    <t>Sæterbakken og Tjønlien, felt B3c</t>
  </si>
  <si>
    <t>Sæterbakken og Tjønlien, felt B3h</t>
  </si>
  <si>
    <t>Sæterbakken og Tjønlien, felt B2ab</t>
  </si>
  <si>
    <t>Sæterbakken og Tjønlien, felt B1c</t>
  </si>
  <si>
    <t>Sunnlandsskrenten 13 og Njardarvollen 26</t>
  </si>
  <si>
    <t>Bukkvollan 1, 3 og 7 og Gamle Oslovei 37</t>
  </si>
  <si>
    <t>Hallstein Gård, fase 1 og 2</t>
  </si>
  <si>
    <t>Hallstein Gård, fase 3 til 6</t>
  </si>
  <si>
    <t>Kongsvegen 27, 29 og 31</t>
  </si>
  <si>
    <t>Utenfor boligfelt 761 Stabbursmoen 1 (nord)</t>
  </si>
  <si>
    <t>Utenfor boligfelt 762 Stabbursmoen 2 (sør)</t>
  </si>
  <si>
    <t>Spongdalsvegen 803</t>
  </si>
  <si>
    <t>Brøttemsv. og Tanemsbruvegen (541/14)</t>
  </si>
  <si>
    <t>Frøset B1 og B</t>
  </si>
  <si>
    <t>Veiskillet</t>
  </si>
  <si>
    <t>Havna Panorama</t>
  </si>
  <si>
    <t>Signaturhagen</t>
  </si>
  <si>
    <t>Dullumslia</t>
  </si>
  <si>
    <t>Områderegulering Rissa sentrum (B)</t>
  </si>
  <si>
    <t>Rømme Øvre SE1  (Rømmetunet)</t>
  </si>
  <si>
    <t>Stubban</t>
  </si>
  <si>
    <t>Forutsatt boligbygging i prognosen TR2022M (foreløpig versjon) etter plansoner og år</t>
  </si>
  <si>
    <t>Tidligste tidspunkt for at den første boligen i boligfeltet blir tatt i bruk. Hvis boliger allerede er tatt i bruk i boligfeltet i foregående år, settes fra-år til inneværende år.</t>
  </si>
  <si>
    <t>Kjøpmannsgata, områdeplan</t>
  </si>
  <si>
    <t>Nordøstre kvadrant, bestemmeslsesområder 1-18</t>
  </si>
  <si>
    <t>Kilde: Konkurransemodell_TR2022_20220927</t>
  </si>
  <si>
    <t>Trondheim kommune, byplankontoret, Håkon Strand 06.10.2022</t>
  </si>
  <si>
    <t>Kilde: Boligfeltbasen 27.9.2022. Konkurransemodell_TR2022_20220927</t>
  </si>
  <si>
    <t>Kilde: Matrikkelen 9.8.2022. Boligfeltbasen 27.9.2022. Konkurransemodell_TR2022_20220927</t>
  </si>
  <si>
    <t>Trondheim kommune, byplankontoret, Håkon Strand 6.10.2022</t>
  </si>
  <si>
    <t>Boligpotensial og forutsatt boligbygging TR2022M</t>
  </si>
  <si>
    <t xml:space="preserve">Dette regnearket inneholder opplysninger om boligpotensial fra boligfeltbasen for kommunene i Trondheimsregionen per 27.9.2022 og boligbygging slik den er forutsatt i befolkningsprognosen TR2022M. </t>
  </si>
  <si>
    <t>Boligpotensial per plansone</t>
  </si>
  <si>
    <t>Boligbygging per plansone</t>
  </si>
  <si>
    <t>BOLIGBYGGEPROGRAM</t>
  </si>
  <si>
    <t>Innhold</t>
  </si>
  <si>
    <t>Boligpotensial per boligfelt</t>
  </si>
  <si>
    <t>Oppsumering  per plansone av boligpotensialet i boligfeltbasen i tabell 1.</t>
  </si>
  <si>
    <t>Forutsatt boligbygging per plansone og bygningstype. Dette benyttes som boligbyggeprogram i befolkningsprognosen TR2022M.</t>
  </si>
  <si>
    <t>Forutsatt boligbygging per plansone i befolkningsprognosen TR2022M. Her er boligbyggingen for hver kommune tilpasset forventet boligbyggebehov. Tabellen ineholder også boligbyggestatistikk for plansonene for perioden 2001-21.</t>
  </si>
  <si>
    <t>50011</t>
  </si>
  <si>
    <t>50012</t>
  </si>
  <si>
    <t>50013</t>
  </si>
  <si>
    <t>50014</t>
  </si>
  <si>
    <t>50015</t>
  </si>
  <si>
    <t>50271</t>
  </si>
  <si>
    <t>50272</t>
  </si>
  <si>
    <t>50273</t>
  </si>
  <si>
    <t>50274</t>
  </si>
  <si>
    <t>50275</t>
  </si>
  <si>
    <t>50281</t>
  </si>
  <si>
    <t>50282</t>
  </si>
  <si>
    <t>50283</t>
  </si>
  <si>
    <t>50284</t>
  </si>
  <si>
    <t>50285</t>
  </si>
  <si>
    <t>50291</t>
  </si>
  <si>
    <t>50292</t>
  </si>
  <si>
    <t>50293</t>
  </si>
  <si>
    <t>50294</t>
  </si>
  <si>
    <t>50295</t>
  </si>
  <si>
    <t>50311</t>
  </si>
  <si>
    <t>50312</t>
  </si>
  <si>
    <t>50313</t>
  </si>
  <si>
    <t>50314</t>
  </si>
  <si>
    <t>50315</t>
  </si>
  <si>
    <t>50351</t>
  </si>
  <si>
    <t>50352</t>
  </si>
  <si>
    <t>50353</t>
  </si>
  <si>
    <t>50354</t>
  </si>
  <si>
    <t>50355</t>
  </si>
  <si>
    <t>50541</t>
  </si>
  <si>
    <t>50542</t>
  </si>
  <si>
    <t>50543</t>
  </si>
  <si>
    <t>50544</t>
  </si>
  <si>
    <t>50545</t>
  </si>
  <si>
    <t>50591</t>
  </si>
  <si>
    <t>50592</t>
  </si>
  <si>
    <t>50593</t>
  </si>
  <si>
    <t>50594</t>
  </si>
  <si>
    <t>50595</t>
  </si>
  <si>
    <t/>
  </si>
  <si>
    <t>Oppsummering av alle boligfelt i boligfeltbasen fordelt etter plansone. I tillegg til boligfeltene er det forutsatt boligpotensial i tre kateogrier i hver plansone; "Utenfor boligfelt" omfatter allerede igangsatte boliger som er kartlagt fra matrikkelen, men som ikke er inkludert i noen av boligfeltene. "Uspesifisert fortetting" skal ta høyde for framtidige planer for fortetting som per i dag ikke er registrert i boligfeltbasen. "Spredt boligbygging" skal ta høyde for mindre boligprosjekt som er for små for å bli inkludert i boligfeltbasen. Boligfeltbasen inneholder kun prosjekter med 10 boliger eller mer. Tabellen inneholder boligtall, tidligst mulige utbyggingsperiode og forventet boligtypefordeling. Boligpotensialet for hvert felt er også fordelt på enkeltår tilsvarende tidligst mulige realisering.</t>
  </si>
  <si>
    <t>Bygningstype</t>
  </si>
  <si>
    <t>BT1: Frittliggende enebolig eller våningshus
BT2: Hus i kjede, rekkehus/terassehus, vertikaldelt tomannsbolig
BT3: Horisontaldelt tomannsbolig eller annet boligbygg med mindre enn 3 etasjer
BT4: Blokk, leiegård eller lignende
BT5: Studenthybler</t>
  </si>
  <si>
    <t>Boligbyggeprogram B01 til befolkningsprognose for Tronheimsregionen (TR2022M)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</si>
</sst>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numFmt numFmtId="165" formatCode="0.0"/>
  </numFmts>
  <fonts count="14"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8"/>
      <name val="Arial"/>
      <family val="2"/>
    </font>
    <font>
      <sz val="10"/>
      <color rgb="FF000000"/>
      <name val="Arial"/>
      <family val="2"/>
    </font>
    <font>
      <b/>
      <sz val="10"/>
      <color rgb="FF000000"/>
      <name val="Arial"/>
      <family val="2"/>
    </font>
    <font>
      <b/>
      <sz val="16"/>
      <color rgb="FF000000"/>
      <name val="Arial"/>
      <family val="2"/>
    </font>
    <font>
      <b/>
      <sz val="8"/>
      <color rgb="FF000000"/>
      <name val="Arial"/>
      <family val="2"/>
    </font>
    <font>
      <b/>
      <sz val="8"/>
      <name val="Arial"/>
      <family val="2"/>
    </font>
    <font>
      <sz val="8"/>
      <color rgb="FF000000"/>
      <name val="Arial"/>
      <family val="2"/>
    </font>
    <font>
      <sz val="8"/>
      <color indexed="8"/>
      <name val="Arial"/>
      <family val="2"/>
    </font>
    <font>
      <sz val="11"/>
      <color indexed="8"/>
      <name val="Calibri"/>
      <family val="2"/>
      <scheme val="minor"/>
    </font>
    <font>
      <b/>
      <sz val="20"/>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41">
    <border>
      <left/>
      <right/>
      <top/>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 fillId="0" borderId="0"/>
    <xf numFmtId="0" fontId="1" fillId="0" borderId="0"/>
    <xf numFmtId="0" fontId="5" fillId="0" borderId="0"/>
    <xf numFmtId="0" fontId="1" fillId="0" borderId="0"/>
    <xf numFmtId="0" fontId="12" fillId="0" borderId="0"/>
  </cellStyleXfs>
  <cellXfs count="112">
    <xf numFmtId="0" fontId="0" fillId="0" borderId="0" xfId="0"/>
    <xf numFmtId="0" fontId="3" fillId="0" borderId="0" xfId="1" applyFont="1" applyBorder="1"/>
    <xf numFmtId="0" fontId="2" fillId="0" borderId="0" xfId="1" applyFont="1" applyBorder="1"/>
    <xf numFmtId="0" fontId="4" fillId="0" borderId="0" xfId="2" applyFont="1" applyFill="1" applyBorder="1"/>
    <xf numFmtId="0" fontId="2" fillId="0" borderId="0" xfId="2" applyFont="1" applyBorder="1"/>
    <xf numFmtId="0" fontId="2" fillId="0" borderId="0" xfId="2" applyFont="1" applyFill="1" applyBorder="1"/>
    <xf numFmtId="0" fontId="2" fillId="0" borderId="0" xfId="2" applyFont="1"/>
    <xf numFmtId="0" fontId="2" fillId="0" borderId="0" xfId="0" applyFont="1"/>
    <xf numFmtId="0" fontId="2" fillId="0" borderId="1" xfId="0" applyFont="1" applyBorder="1"/>
    <xf numFmtId="0" fontId="2" fillId="0" borderId="2" xfId="0" applyFont="1" applyBorder="1"/>
    <xf numFmtId="0" fontId="2" fillId="0" borderId="4" xfId="0" applyFont="1" applyBorder="1"/>
    <xf numFmtId="0" fontId="2" fillId="0" borderId="5" xfId="0" applyFont="1" applyBorder="1"/>
    <xf numFmtId="0" fontId="2" fillId="0" borderId="7" xfId="0" applyFont="1" applyBorder="1"/>
    <xf numFmtId="0" fontId="2" fillId="0" borderId="8" xfId="0" applyFont="1" applyBorder="1"/>
    <xf numFmtId="0" fontId="2" fillId="0" borderId="10" xfId="0" applyFont="1" applyBorder="1"/>
    <xf numFmtId="0" fontId="2" fillId="0" borderId="11" xfId="0" applyFont="1" applyBorder="1"/>
    <xf numFmtId="1" fontId="2" fillId="3" borderId="1" xfId="0" applyNumberFormat="1" applyFont="1" applyFill="1" applyBorder="1"/>
    <xf numFmtId="1" fontId="2" fillId="3" borderId="5" xfId="0" applyNumberFormat="1" applyFont="1" applyFill="1" applyBorder="1"/>
    <xf numFmtId="1" fontId="2" fillId="3" borderId="8" xfId="0" applyNumberFormat="1" applyFont="1" applyFill="1" applyBorder="1"/>
    <xf numFmtId="0" fontId="6" fillId="0" borderId="0" xfId="3" applyFont="1"/>
    <xf numFmtId="0" fontId="5" fillId="0" borderId="0" xfId="3"/>
    <xf numFmtId="0" fontId="7" fillId="0" borderId="13" xfId="3" applyFont="1" applyBorder="1"/>
    <xf numFmtId="0" fontId="5" fillId="0" borderId="14" xfId="3" applyBorder="1"/>
    <xf numFmtId="0" fontId="8" fillId="0" borderId="15" xfId="3" applyFont="1" applyBorder="1" applyAlignment="1">
      <alignment horizontal="left" vertical="top" wrapText="1"/>
    </xf>
    <xf numFmtId="0" fontId="8" fillId="0" borderId="16" xfId="3" applyFont="1" applyBorder="1" applyAlignment="1">
      <alignment horizontal="left" vertical="top" wrapText="1"/>
    </xf>
    <xf numFmtId="1" fontId="9" fillId="0" borderId="15" xfId="4" applyNumberFormat="1" applyFont="1" applyFill="1" applyBorder="1" applyAlignment="1">
      <alignment horizontal="left" vertical="top" wrapText="1"/>
    </xf>
    <xf numFmtId="0" fontId="10" fillId="0" borderId="16" xfId="3" applyFont="1" applyBorder="1" applyAlignment="1">
      <alignment horizontal="left" vertical="top" wrapText="1"/>
    </xf>
    <xf numFmtId="0" fontId="9" fillId="0" borderId="15" xfId="4" applyFont="1" applyFill="1" applyBorder="1" applyAlignment="1">
      <alignment horizontal="left" vertical="top" wrapText="1"/>
    </xf>
    <xf numFmtId="0" fontId="4" fillId="0" borderId="16" xfId="3" applyFont="1" applyFill="1" applyBorder="1" applyAlignment="1">
      <alignment horizontal="left" vertical="top" wrapText="1"/>
    </xf>
    <xf numFmtId="0" fontId="11" fillId="0" borderId="16" xfId="3" applyFont="1" applyFill="1" applyBorder="1" applyAlignment="1">
      <alignment horizontal="left" vertical="top" wrapText="1"/>
    </xf>
    <xf numFmtId="165" fontId="2" fillId="0" borderId="1" xfId="0" applyNumberFormat="1" applyFont="1" applyBorder="1"/>
    <xf numFmtId="0" fontId="2" fillId="0" borderId="17" xfId="0" applyFont="1" applyBorder="1"/>
    <xf numFmtId="0" fontId="2" fillId="0" borderId="18" xfId="0" applyFont="1" applyBorder="1"/>
    <xf numFmtId="0" fontId="2" fillId="0" borderId="19" xfId="0" applyFont="1" applyBorder="1"/>
    <xf numFmtId="165" fontId="2" fillId="0" borderId="3" xfId="0" applyNumberFormat="1" applyFont="1" applyBorder="1"/>
    <xf numFmtId="165" fontId="2" fillId="0" borderId="5" xfId="0" applyNumberFormat="1" applyFont="1" applyBorder="1"/>
    <xf numFmtId="165" fontId="2" fillId="0" borderId="6" xfId="0" applyNumberFormat="1" applyFont="1" applyBorder="1"/>
    <xf numFmtId="165" fontId="2" fillId="0" borderId="8" xfId="0" applyNumberFormat="1" applyFont="1" applyBorder="1"/>
    <xf numFmtId="165" fontId="2" fillId="0" borderId="9" xfId="0" applyNumberFormat="1" applyFont="1" applyBorder="1"/>
    <xf numFmtId="1" fontId="2" fillId="3" borderId="18" xfId="0" applyNumberFormat="1" applyFont="1" applyFill="1" applyBorder="1"/>
    <xf numFmtId="1" fontId="2" fillId="2" borderId="0" xfId="0" applyNumberFormat="1" applyFont="1" applyFill="1"/>
    <xf numFmtId="1" fontId="2" fillId="4" borderId="0" xfId="0" applyNumberFormat="1" applyFont="1" applyFill="1"/>
    <xf numFmtId="165" fontId="2" fillId="0" borderId="18" xfId="0" applyNumberFormat="1" applyFont="1" applyBorder="1"/>
    <xf numFmtId="165" fontId="2" fillId="0" borderId="19" xfId="0" applyNumberFormat="1" applyFont="1" applyBorder="1"/>
    <xf numFmtId="0" fontId="2" fillId="0" borderId="20" xfId="0" applyFont="1" applyBorder="1"/>
    <xf numFmtId="0" fontId="2" fillId="0" borderId="21" xfId="0" applyFont="1" applyBorder="1"/>
    <xf numFmtId="165" fontId="2" fillId="0" borderId="21" xfId="0" applyNumberFormat="1" applyFont="1" applyBorder="1"/>
    <xf numFmtId="165" fontId="2" fillId="0" borderId="22" xfId="0" applyNumberFormat="1" applyFont="1" applyBorder="1"/>
    <xf numFmtId="165" fontId="2" fillId="0" borderId="11" xfId="0" applyNumberFormat="1" applyFont="1" applyBorder="1"/>
    <xf numFmtId="165" fontId="2" fillId="0" borderId="12" xfId="0" applyNumberFormat="1" applyFont="1" applyBorder="1"/>
    <xf numFmtId="0" fontId="3" fillId="0" borderId="0" xfId="1" applyFont="1" applyFill="1" applyBorder="1"/>
    <xf numFmtId="0" fontId="2" fillId="0" borderId="0" xfId="1" applyFont="1" applyFill="1" applyBorder="1"/>
    <xf numFmtId="1" fontId="2" fillId="0" borderId="0" xfId="1" applyNumberFormat="1" applyFont="1" applyFill="1" applyBorder="1"/>
    <xf numFmtId="0" fontId="2" fillId="0" borderId="0" xfId="1" applyFont="1" applyFill="1" applyBorder="1" applyAlignment="1">
      <alignment horizontal="center"/>
    </xf>
    <xf numFmtId="1" fontId="2" fillId="0" borderId="0" xfId="2" applyNumberFormat="1" applyFont="1" applyFill="1" applyBorder="1"/>
    <xf numFmtId="0" fontId="2" fillId="0" borderId="26" xfId="2" applyFont="1" applyBorder="1"/>
    <xf numFmtId="1" fontId="2" fillId="0" borderId="27" xfId="2" applyNumberFormat="1" applyFont="1" applyBorder="1"/>
    <xf numFmtId="2" fontId="2" fillId="0" borderId="0" xfId="2" applyNumberFormat="1" applyFont="1" applyBorder="1"/>
    <xf numFmtId="2" fontId="2" fillId="0" borderId="27" xfId="2" applyNumberFormat="1" applyFont="1" applyBorder="1"/>
    <xf numFmtId="1" fontId="2" fillId="0" borderId="0" xfId="2" applyNumberFormat="1" applyFont="1" applyBorder="1"/>
    <xf numFmtId="0" fontId="2" fillId="0" borderId="28" xfId="2" applyFont="1" applyBorder="1"/>
    <xf numFmtId="0" fontId="2" fillId="0" borderId="29" xfId="2" applyFont="1" applyBorder="1"/>
    <xf numFmtId="1" fontId="2" fillId="0" borderId="30" xfId="2" applyNumberFormat="1" applyFont="1" applyBorder="1"/>
    <xf numFmtId="2" fontId="2" fillId="0" borderId="29" xfId="2" applyNumberFormat="1" applyFont="1" applyBorder="1"/>
    <xf numFmtId="2" fontId="2" fillId="0" borderId="30" xfId="2" applyNumberFormat="1" applyFont="1" applyBorder="1"/>
    <xf numFmtId="1" fontId="2" fillId="0" borderId="29" xfId="2" applyNumberFormat="1" applyFont="1" applyBorder="1"/>
    <xf numFmtId="0" fontId="2" fillId="0" borderId="31" xfId="2" applyFont="1" applyBorder="1"/>
    <xf numFmtId="0" fontId="2" fillId="0" borderId="32" xfId="2" applyFont="1" applyBorder="1"/>
    <xf numFmtId="1" fontId="2" fillId="0" borderId="33" xfId="2" applyNumberFormat="1" applyFont="1" applyBorder="1"/>
    <xf numFmtId="2" fontId="2" fillId="0" borderId="32" xfId="2" applyNumberFormat="1" applyFont="1" applyBorder="1"/>
    <xf numFmtId="2" fontId="2" fillId="0" borderId="33" xfId="2" applyNumberFormat="1" applyFont="1" applyBorder="1"/>
    <xf numFmtId="1" fontId="2" fillId="0" borderId="32" xfId="2" applyNumberFormat="1" applyFont="1" applyBorder="1"/>
    <xf numFmtId="0" fontId="2" fillId="0" borderId="27" xfId="2" applyFont="1" applyBorder="1"/>
    <xf numFmtId="0" fontId="2" fillId="0" borderId="30" xfId="2" applyFont="1" applyBorder="1"/>
    <xf numFmtId="0" fontId="2" fillId="0" borderId="23" xfId="2" applyFont="1" applyBorder="1"/>
    <xf numFmtId="0" fontId="2" fillId="0" borderId="24" xfId="2" applyFont="1" applyBorder="1"/>
    <xf numFmtId="0" fontId="2" fillId="0" borderId="25" xfId="2" applyFont="1" applyBorder="1"/>
    <xf numFmtId="0" fontId="2" fillId="0" borderId="33" xfId="2" applyFont="1" applyBorder="1"/>
    <xf numFmtId="0" fontId="2" fillId="0" borderId="34" xfId="2" applyFont="1" applyBorder="1"/>
    <xf numFmtId="0" fontId="2" fillId="0" borderId="35" xfId="2" applyFont="1" applyBorder="1"/>
    <xf numFmtId="0" fontId="2" fillId="0" borderId="36" xfId="2" applyFont="1" applyBorder="1"/>
    <xf numFmtId="0" fontId="2" fillId="0" borderId="37" xfId="2" applyFont="1" applyBorder="1"/>
    <xf numFmtId="1" fontId="2" fillId="0" borderId="24" xfId="2" applyNumberFormat="1" applyFont="1" applyBorder="1"/>
    <xf numFmtId="1" fontId="2" fillId="0" borderId="25" xfId="2" applyNumberFormat="1" applyFont="1" applyBorder="1"/>
    <xf numFmtId="1" fontId="4" fillId="0" borderId="31" xfId="2" applyNumberFormat="1" applyFont="1" applyFill="1" applyBorder="1" applyAlignment="1">
      <alignment horizontal="left"/>
    </xf>
    <xf numFmtId="1" fontId="4" fillId="0" borderId="32" xfId="2" applyNumberFormat="1" applyFont="1" applyFill="1" applyBorder="1" applyAlignment="1">
      <alignment horizontal="left"/>
    </xf>
    <xf numFmtId="0" fontId="4" fillId="0" borderId="32" xfId="2" applyFont="1" applyFill="1" applyBorder="1" applyAlignment="1">
      <alignment horizontal="left"/>
    </xf>
    <xf numFmtId="1" fontId="4" fillId="0" borderId="32" xfId="2" applyNumberFormat="1" applyFont="1" applyFill="1" applyBorder="1" applyAlignment="1">
      <alignment horizontal="left" textRotation="90"/>
    </xf>
    <xf numFmtId="1" fontId="4" fillId="0" borderId="32" xfId="2" applyNumberFormat="1" applyFont="1" applyFill="1" applyBorder="1" applyAlignment="1">
      <alignment horizontal="left" textRotation="90" wrapText="1"/>
    </xf>
    <xf numFmtId="164" fontId="4" fillId="0" borderId="32" xfId="2" applyNumberFormat="1" applyFont="1" applyFill="1" applyBorder="1" applyAlignment="1">
      <alignment horizontal="left" textRotation="90" wrapText="1"/>
    </xf>
    <xf numFmtId="0" fontId="2" fillId="0" borderId="33" xfId="2" applyFont="1" applyBorder="1" applyAlignment="1">
      <alignment horizontal="left" textRotation="90"/>
    </xf>
    <xf numFmtId="0" fontId="2" fillId="0" borderId="32" xfId="2" applyFont="1" applyBorder="1" applyAlignment="1">
      <alignment horizontal="center" vertical="center"/>
    </xf>
    <xf numFmtId="1" fontId="4" fillId="0" borderId="31" xfId="2" applyNumberFormat="1" applyFont="1" applyFill="1" applyBorder="1" applyAlignment="1">
      <alignment horizontal="left" textRotation="90"/>
    </xf>
    <xf numFmtId="0" fontId="13" fillId="0" borderId="0" xfId="0" applyFont="1"/>
    <xf numFmtId="0" fontId="0" fillId="0" borderId="28" xfId="0" applyBorder="1" applyAlignment="1">
      <alignment vertical="top"/>
    </xf>
    <xf numFmtId="0" fontId="0" fillId="0" borderId="23" xfId="0" applyBorder="1" applyAlignment="1">
      <alignment vertical="top"/>
    </xf>
    <xf numFmtId="0" fontId="0" fillId="0" borderId="25" xfId="0" applyBorder="1" applyAlignment="1">
      <alignment vertical="top"/>
    </xf>
    <xf numFmtId="0" fontId="0" fillId="0" borderId="30" xfId="0" applyBorder="1" applyAlignment="1">
      <alignment vertical="top"/>
    </xf>
    <xf numFmtId="0" fontId="2" fillId="0" borderId="33" xfId="2" applyFont="1" applyBorder="1" applyAlignment="1">
      <alignment horizontal="center" vertical="center"/>
    </xf>
    <xf numFmtId="0" fontId="4" fillId="0" borderId="38" xfId="3" applyFont="1" applyFill="1" applyBorder="1" applyAlignment="1">
      <alignment horizontal="left" vertical="top" wrapText="1"/>
    </xf>
    <xf numFmtId="1" fontId="9" fillId="0" borderId="39" xfId="4" applyNumberFormat="1" applyFont="1" applyFill="1" applyBorder="1" applyAlignment="1">
      <alignment vertical="top" wrapText="1"/>
    </xf>
    <xf numFmtId="164" fontId="4" fillId="0" borderId="40" xfId="2" applyNumberFormat="1" applyFont="1" applyFill="1" applyBorder="1" applyAlignment="1">
      <alignment horizontal="left" vertical="top"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left" wrapText="1"/>
    </xf>
    <xf numFmtId="0" fontId="0" fillId="0" borderId="30" xfId="0" applyBorder="1" applyAlignment="1">
      <alignment horizontal="left"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left"/>
    </xf>
  </cellXfs>
  <cellStyles count="6">
    <cellStyle name="Normal" xfId="0" builtinId="0"/>
    <cellStyle name="Normal 2" xfId="2"/>
    <cellStyle name="Normal 2 2" xfId="1"/>
    <cellStyle name="Normal 2 4" xfId="4"/>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2" sqref="B2"/>
    </sheetView>
  </sheetViews>
  <sheetFormatPr baseColWidth="10" defaultRowHeight="15" x14ac:dyDescent="0.25"/>
  <cols>
    <col min="1" max="1" width="2.5703125" customWidth="1"/>
    <col min="2" max="2" width="26" bestFit="1" customWidth="1"/>
  </cols>
  <sheetData>
    <row r="1" spans="1:8" ht="26.25" x14ac:dyDescent="0.4">
      <c r="A1" s="93" t="s">
        <v>1176</v>
      </c>
    </row>
    <row r="3" spans="1:8" ht="31.5" customHeight="1" x14ac:dyDescent="0.25">
      <c r="A3" s="102" t="s">
        <v>1177</v>
      </c>
      <c r="B3" s="103"/>
      <c r="C3" s="103"/>
      <c r="D3" s="103"/>
      <c r="E3" s="103"/>
      <c r="F3" s="103"/>
      <c r="G3" s="103"/>
      <c r="H3" s="104"/>
    </row>
    <row r="5" spans="1:8" x14ac:dyDescent="0.25">
      <c r="A5" s="111" t="s">
        <v>1181</v>
      </c>
      <c r="B5" s="111"/>
      <c r="C5" s="111"/>
      <c r="D5" s="111"/>
      <c r="E5" s="111"/>
      <c r="F5" s="111"/>
      <c r="G5" s="111"/>
      <c r="H5" s="111"/>
    </row>
    <row r="6" spans="1:8" ht="173.25" customHeight="1" x14ac:dyDescent="0.25">
      <c r="A6" s="95">
        <v>1</v>
      </c>
      <c r="B6" s="96" t="s">
        <v>1182</v>
      </c>
      <c r="C6" s="105" t="s">
        <v>1227</v>
      </c>
      <c r="D6" s="105"/>
      <c r="E6" s="105"/>
      <c r="F6" s="105"/>
      <c r="G6" s="105"/>
      <c r="H6" s="106"/>
    </row>
    <row r="7" spans="1:8" ht="16.5" customHeight="1" x14ac:dyDescent="0.25">
      <c r="A7" s="94">
        <v>2</v>
      </c>
      <c r="B7" s="97" t="s">
        <v>1178</v>
      </c>
      <c r="C7" s="107" t="s">
        <v>1183</v>
      </c>
      <c r="D7" s="107"/>
      <c r="E7" s="107"/>
      <c r="F7" s="107"/>
      <c r="G7" s="107"/>
      <c r="H7" s="108"/>
    </row>
    <row r="8" spans="1:8" ht="65.25" customHeight="1" x14ac:dyDescent="0.25">
      <c r="A8" s="94">
        <v>3</v>
      </c>
      <c r="B8" s="97" t="s">
        <v>1179</v>
      </c>
      <c r="C8" s="109" t="s">
        <v>1185</v>
      </c>
      <c r="D8" s="109"/>
      <c r="E8" s="109"/>
      <c r="F8" s="109"/>
      <c r="G8" s="109"/>
      <c r="H8" s="110"/>
    </row>
    <row r="9" spans="1:8" ht="29.25" customHeight="1" x14ac:dyDescent="0.25">
      <c r="A9" s="94">
        <v>4</v>
      </c>
      <c r="B9" s="97" t="s">
        <v>1180</v>
      </c>
      <c r="C9" s="107" t="s">
        <v>1184</v>
      </c>
      <c r="D9" s="107"/>
      <c r="E9" s="107"/>
      <c r="F9" s="107"/>
      <c r="G9" s="107"/>
      <c r="H9" s="108"/>
    </row>
  </sheetData>
  <mergeCells count="6">
    <mergeCell ref="A3:H3"/>
    <mergeCell ref="C6:H6"/>
    <mergeCell ref="C7:H7"/>
    <mergeCell ref="C8:H8"/>
    <mergeCell ref="C9:H9"/>
    <mergeCell ref="A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14" sqref="B14"/>
    </sheetView>
  </sheetViews>
  <sheetFormatPr baseColWidth="10" defaultColWidth="11.5703125" defaultRowHeight="12.75" x14ac:dyDescent="0.2"/>
  <cols>
    <col min="1" max="1" width="11.5703125" style="20"/>
    <col min="2" max="2" width="18.42578125" style="20" customWidth="1"/>
    <col min="3" max="3" width="56.28515625" style="20" customWidth="1"/>
    <col min="4" max="16384" width="11.5703125" style="20"/>
  </cols>
  <sheetData>
    <row r="1" spans="1:3" ht="13.5" thickBot="1" x14ac:dyDescent="0.25">
      <c r="A1" s="19"/>
    </row>
    <row r="2" spans="1:3" ht="24" customHeight="1" x14ac:dyDescent="0.3">
      <c r="B2" s="21" t="s">
        <v>908</v>
      </c>
      <c r="C2" s="22"/>
    </row>
    <row r="3" spans="1:3" x14ac:dyDescent="0.2">
      <c r="B3" s="23" t="s">
        <v>909</v>
      </c>
      <c r="C3" s="24" t="s">
        <v>910</v>
      </c>
    </row>
    <row r="4" spans="1:3" x14ac:dyDescent="0.2">
      <c r="B4" s="25" t="s">
        <v>118</v>
      </c>
      <c r="C4" s="26" t="s">
        <v>911</v>
      </c>
    </row>
    <row r="5" spans="1:3" x14ac:dyDescent="0.2">
      <c r="B5" s="25" t="s">
        <v>912</v>
      </c>
      <c r="C5" s="26" t="s">
        <v>913</v>
      </c>
    </row>
    <row r="6" spans="1:3" x14ac:dyDescent="0.2">
      <c r="B6" s="27" t="s">
        <v>914</v>
      </c>
      <c r="C6" s="26" t="s">
        <v>914</v>
      </c>
    </row>
    <row r="7" spans="1:3" x14ac:dyDescent="0.2">
      <c r="B7" s="25" t="s">
        <v>120</v>
      </c>
      <c r="C7" s="26" t="s">
        <v>915</v>
      </c>
    </row>
    <row r="8" spans="1:3" x14ac:dyDescent="0.2">
      <c r="B8" s="25" t="s">
        <v>121</v>
      </c>
      <c r="C8" s="26" t="s">
        <v>916</v>
      </c>
    </row>
    <row r="9" spans="1:3" ht="33.75" x14ac:dyDescent="0.2">
      <c r="B9" s="25" t="s">
        <v>122</v>
      </c>
      <c r="C9" s="26" t="s">
        <v>917</v>
      </c>
    </row>
    <row r="10" spans="1:3" ht="33.75" x14ac:dyDescent="0.2">
      <c r="B10" s="25" t="s">
        <v>123</v>
      </c>
      <c r="C10" s="26" t="s">
        <v>1168</v>
      </c>
    </row>
    <row r="11" spans="1:3" ht="17.25" customHeight="1" x14ac:dyDescent="0.2">
      <c r="B11" s="25" t="s">
        <v>124</v>
      </c>
      <c r="C11" s="26" t="s">
        <v>918</v>
      </c>
    </row>
    <row r="12" spans="1:3" ht="84" customHeight="1" x14ac:dyDescent="0.2">
      <c r="B12" s="25" t="s">
        <v>125</v>
      </c>
      <c r="C12" s="28" t="s">
        <v>919</v>
      </c>
    </row>
    <row r="13" spans="1:3" ht="73.5" customHeight="1" x14ac:dyDescent="0.2">
      <c r="B13" s="25" t="s">
        <v>126</v>
      </c>
      <c r="C13" s="29" t="s">
        <v>920</v>
      </c>
    </row>
    <row r="14" spans="1:3" ht="150" customHeight="1" x14ac:dyDescent="0.2">
      <c r="B14" s="25" t="s">
        <v>127</v>
      </c>
      <c r="C14" s="99" t="s">
        <v>921</v>
      </c>
    </row>
    <row r="15" spans="1:3" ht="73.5" customHeight="1" thickBot="1" x14ac:dyDescent="0.25">
      <c r="B15" s="100" t="s">
        <v>1228</v>
      </c>
      <c r="C15" s="101" t="s">
        <v>1229</v>
      </c>
    </row>
  </sheetData>
  <pageMargins left="0.7" right="0.7" top="0.78740157499999996" bottom="0.78740157499999996"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S894"/>
  <sheetViews>
    <sheetView zoomScaleNormal="100" workbookViewId="0">
      <pane xSplit="16" ySplit="5" topLeftCell="Q6" activePane="bottomRight" state="frozen"/>
      <selection activeCell="C8" sqref="C8:H8"/>
      <selection pane="topRight" activeCell="C8" sqref="C8:H8"/>
      <selection pane="bottomLeft" activeCell="C8" sqref="C8:H8"/>
      <selection pane="bottomRight" activeCell="A4" sqref="A4"/>
    </sheetView>
  </sheetViews>
  <sheetFormatPr baseColWidth="10" defaultRowHeight="11.25" x14ac:dyDescent="0.2"/>
  <cols>
    <col min="1" max="1" width="5.5703125" style="6" customWidth="1"/>
    <col min="2" max="2" width="8.28515625" style="6" customWidth="1"/>
    <col min="3" max="3" width="15.42578125" style="6" bestFit="1" customWidth="1"/>
    <col min="4" max="4" width="8.7109375" style="6" customWidth="1"/>
    <col min="5" max="5" width="25.7109375" style="6" customWidth="1"/>
    <col min="6" max="11" width="4.7109375" style="6" bestFit="1" customWidth="1"/>
    <col min="12" max="16" width="6.140625" style="6" customWidth="1"/>
    <col min="17" max="45" width="4.42578125" style="6" customWidth="1"/>
    <col min="46" max="234" width="11.42578125" style="6"/>
    <col min="235" max="241" width="7.5703125" style="6" bestFit="1" customWidth="1"/>
    <col min="242" max="242" width="6.140625" style="6" customWidth="1"/>
    <col min="243" max="243" width="8" style="6" customWidth="1"/>
    <col min="244" max="244" width="9.85546875" style="6" customWidth="1"/>
    <col min="245" max="245" width="5.5703125" style="6" customWidth="1"/>
    <col min="246" max="246" width="4.140625" style="6" customWidth="1"/>
    <col min="247" max="300" width="4.42578125" style="6" bestFit="1" customWidth="1"/>
    <col min="301" max="490" width="11.42578125" style="6"/>
    <col min="491" max="497" width="7.5703125" style="6" bestFit="1" customWidth="1"/>
    <col min="498" max="498" width="6.140625" style="6" customWidth="1"/>
    <col min="499" max="499" width="8" style="6" customWidth="1"/>
    <col min="500" max="500" width="9.85546875" style="6" customWidth="1"/>
    <col min="501" max="501" width="5.5703125" style="6" customWidth="1"/>
    <col min="502" max="502" width="4.140625" style="6" customWidth="1"/>
    <col min="503" max="556" width="4.42578125" style="6" bestFit="1" customWidth="1"/>
    <col min="557" max="746" width="11.42578125" style="6"/>
    <col min="747" max="753" width="7.5703125" style="6" bestFit="1" customWidth="1"/>
    <col min="754" max="754" width="6.140625" style="6" customWidth="1"/>
    <col min="755" max="755" width="8" style="6" customWidth="1"/>
    <col min="756" max="756" width="9.85546875" style="6" customWidth="1"/>
    <col min="757" max="757" width="5.5703125" style="6" customWidth="1"/>
    <col min="758" max="758" width="4.140625" style="6" customWidth="1"/>
    <col min="759" max="812" width="4.42578125" style="6" bestFit="1" customWidth="1"/>
    <col min="813" max="1002" width="11.42578125" style="6"/>
    <col min="1003" max="1009" width="7.5703125" style="6" bestFit="1" customWidth="1"/>
    <col min="1010" max="1010" width="6.140625" style="6" customWidth="1"/>
    <col min="1011" max="1011" width="8" style="6" customWidth="1"/>
    <col min="1012" max="1012" width="9.85546875" style="6" customWidth="1"/>
    <col min="1013" max="1013" width="5.5703125" style="6" customWidth="1"/>
    <col min="1014" max="1014" width="4.140625" style="6" customWidth="1"/>
    <col min="1015" max="1068" width="4.42578125" style="6" bestFit="1" customWidth="1"/>
    <col min="1069" max="1258" width="11.42578125" style="6"/>
    <col min="1259" max="1265" width="7.5703125" style="6" bestFit="1" customWidth="1"/>
    <col min="1266" max="1266" width="6.140625" style="6" customWidth="1"/>
    <col min="1267" max="1267" width="8" style="6" customWidth="1"/>
    <col min="1268" max="1268" width="9.85546875" style="6" customWidth="1"/>
    <col min="1269" max="1269" width="5.5703125" style="6" customWidth="1"/>
    <col min="1270" max="1270" width="4.140625" style="6" customWidth="1"/>
    <col min="1271" max="1324" width="4.42578125" style="6" bestFit="1" customWidth="1"/>
    <col min="1325" max="1514" width="11.42578125" style="6"/>
    <col min="1515" max="1521" width="7.5703125" style="6" bestFit="1" customWidth="1"/>
    <col min="1522" max="1522" width="6.140625" style="6" customWidth="1"/>
    <col min="1523" max="1523" width="8" style="6" customWidth="1"/>
    <col min="1524" max="1524" width="9.85546875" style="6" customWidth="1"/>
    <col min="1525" max="1525" width="5.5703125" style="6" customWidth="1"/>
    <col min="1526" max="1526" width="4.140625" style="6" customWidth="1"/>
    <col min="1527" max="1580" width="4.42578125" style="6" bestFit="1" customWidth="1"/>
    <col min="1581" max="1770" width="11.42578125" style="6"/>
    <col min="1771" max="1777" width="7.5703125" style="6" bestFit="1" customWidth="1"/>
    <col min="1778" max="1778" width="6.140625" style="6" customWidth="1"/>
    <col min="1779" max="1779" width="8" style="6" customWidth="1"/>
    <col min="1780" max="1780" width="9.85546875" style="6" customWidth="1"/>
    <col min="1781" max="1781" width="5.5703125" style="6" customWidth="1"/>
    <col min="1782" max="1782" width="4.140625" style="6" customWidth="1"/>
    <col min="1783" max="1836" width="4.42578125" style="6" bestFit="1" customWidth="1"/>
    <col min="1837" max="2026" width="11.42578125" style="6"/>
    <col min="2027" max="2033" width="7.5703125" style="6" bestFit="1" customWidth="1"/>
    <col min="2034" max="2034" width="6.140625" style="6" customWidth="1"/>
    <col min="2035" max="2035" width="8" style="6" customWidth="1"/>
    <col min="2036" max="2036" width="9.85546875" style="6" customWidth="1"/>
    <col min="2037" max="2037" width="5.5703125" style="6" customWidth="1"/>
    <col min="2038" max="2038" width="4.140625" style="6" customWidth="1"/>
    <col min="2039" max="2092" width="4.42578125" style="6" bestFit="1" customWidth="1"/>
    <col min="2093" max="2282" width="11.42578125" style="6"/>
    <col min="2283" max="2289" width="7.5703125" style="6" bestFit="1" customWidth="1"/>
    <col min="2290" max="2290" width="6.140625" style="6" customWidth="1"/>
    <col min="2291" max="2291" width="8" style="6" customWidth="1"/>
    <col min="2292" max="2292" width="9.85546875" style="6" customWidth="1"/>
    <col min="2293" max="2293" width="5.5703125" style="6" customWidth="1"/>
    <col min="2294" max="2294" width="4.140625" style="6" customWidth="1"/>
    <col min="2295" max="2348" width="4.42578125" style="6" bestFit="1" customWidth="1"/>
    <col min="2349" max="2538" width="11.42578125" style="6"/>
    <col min="2539" max="2545" width="7.5703125" style="6" bestFit="1" customWidth="1"/>
    <col min="2546" max="2546" width="6.140625" style="6" customWidth="1"/>
    <col min="2547" max="2547" width="8" style="6" customWidth="1"/>
    <col min="2548" max="2548" width="9.85546875" style="6" customWidth="1"/>
    <col min="2549" max="2549" width="5.5703125" style="6" customWidth="1"/>
    <col min="2550" max="2550" width="4.140625" style="6" customWidth="1"/>
    <col min="2551" max="2604" width="4.42578125" style="6" bestFit="1" customWidth="1"/>
    <col min="2605" max="2794" width="11.42578125" style="6"/>
    <col min="2795" max="2801" width="7.5703125" style="6" bestFit="1" customWidth="1"/>
    <col min="2802" max="2802" width="6.140625" style="6" customWidth="1"/>
    <col min="2803" max="2803" width="8" style="6" customWidth="1"/>
    <col min="2804" max="2804" width="9.85546875" style="6" customWidth="1"/>
    <col min="2805" max="2805" width="5.5703125" style="6" customWidth="1"/>
    <col min="2806" max="2806" width="4.140625" style="6" customWidth="1"/>
    <col min="2807" max="2860" width="4.42578125" style="6" bestFit="1" customWidth="1"/>
    <col min="2861" max="3050" width="11.42578125" style="6"/>
    <col min="3051" max="3057" width="7.5703125" style="6" bestFit="1" customWidth="1"/>
    <col min="3058" max="3058" width="6.140625" style="6" customWidth="1"/>
    <col min="3059" max="3059" width="8" style="6" customWidth="1"/>
    <col min="3060" max="3060" width="9.85546875" style="6" customWidth="1"/>
    <col min="3061" max="3061" width="5.5703125" style="6" customWidth="1"/>
    <col min="3062" max="3062" width="4.140625" style="6" customWidth="1"/>
    <col min="3063" max="3116" width="4.42578125" style="6" bestFit="1" customWidth="1"/>
    <col min="3117" max="3306" width="11.42578125" style="6"/>
    <col min="3307" max="3313" width="7.5703125" style="6" bestFit="1" customWidth="1"/>
    <col min="3314" max="3314" width="6.140625" style="6" customWidth="1"/>
    <col min="3315" max="3315" width="8" style="6" customWidth="1"/>
    <col min="3316" max="3316" width="9.85546875" style="6" customWidth="1"/>
    <col min="3317" max="3317" width="5.5703125" style="6" customWidth="1"/>
    <col min="3318" max="3318" width="4.140625" style="6" customWidth="1"/>
    <col min="3319" max="3372" width="4.42578125" style="6" bestFit="1" customWidth="1"/>
    <col min="3373" max="3562" width="11.42578125" style="6"/>
    <col min="3563" max="3569" width="7.5703125" style="6" bestFit="1" customWidth="1"/>
    <col min="3570" max="3570" width="6.140625" style="6" customWidth="1"/>
    <col min="3571" max="3571" width="8" style="6" customWidth="1"/>
    <col min="3572" max="3572" width="9.85546875" style="6" customWidth="1"/>
    <col min="3573" max="3573" width="5.5703125" style="6" customWidth="1"/>
    <col min="3574" max="3574" width="4.140625" style="6" customWidth="1"/>
    <col min="3575" max="3628" width="4.42578125" style="6" bestFit="1" customWidth="1"/>
    <col min="3629" max="3818" width="11.42578125" style="6"/>
    <col min="3819" max="3825" width="7.5703125" style="6" bestFit="1" customWidth="1"/>
    <col min="3826" max="3826" width="6.140625" style="6" customWidth="1"/>
    <col min="3827" max="3827" width="8" style="6" customWidth="1"/>
    <col min="3828" max="3828" width="9.85546875" style="6" customWidth="1"/>
    <col min="3829" max="3829" width="5.5703125" style="6" customWidth="1"/>
    <col min="3830" max="3830" width="4.140625" style="6" customWidth="1"/>
    <col min="3831" max="3884" width="4.42578125" style="6" bestFit="1" customWidth="1"/>
    <col min="3885" max="4074" width="11.42578125" style="6"/>
    <col min="4075" max="4081" width="7.5703125" style="6" bestFit="1" customWidth="1"/>
    <col min="4082" max="4082" width="6.140625" style="6" customWidth="1"/>
    <col min="4083" max="4083" width="8" style="6" customWidth="1"/>
    <col min="4084" max="4084" width="9.85546875" style="6" customWidth="1"/>
    <col min="4085" max="4085" width="5.5703125" style="6" customWidth="1"/>
    <col min="4086" max="4086" width="4.140625" style="6" customWidth="1"/>
    <col min="4087" max="4140" width="4.42578125" style="6" bestFit="1" customWidth="1"/>
    <col min="4141" max="4330" width="11.42578125" style="6"/>
    <col min="4331" max="4337" width="7.5703125" style="6" bestFit="1" customWidth="1"/>
    <col min="4338" max="4338" width="6.140625" style="6" customWidth="1"/>
    <col min="4339" max="4339" width="8" style="6" customWidth="1"/>
    <col min="4340" max="4340" width="9.85546875" style="6" customWidth="1"/>
    <col min="4341" max="4341" width="5.5703125" style="6" customWidth="1"/>
    <col min="4342" max="4342" width="4.140625" style="6" customWidth="1"/>
    <col min="4343" max="4396" width="4.42578125" style="6" bestFit="1" customWidth="1"/>
    <col min="4397" max="4586" width="11.42578125" style="6"/>
    <col min="4587" max="4593" width="7.5703125" style="6" bestFit="1" customWidth="1"/>
    <col min="4594" max="4594" width="6.140625" style="6" customWidth="1"/>
    <col min="4595" max="4595" width="8" style="6" customWidth="1"/>
    <col min="4596" max="4596" width="9.85546875" style="6" customWidth="1"/>
    <col min="4597" max="4597" width="5.5703125" style="6" customWidth="1"/>
    <col min="4598" max="4598" width="4.140625" style="6" customWidth="1"/>
    <col min="4599" max="4652" width="4.42578125" style="6" bestFit="1" customWidth="1"/>
    <col min="4653" max="4842" width="11.42578125" style="6"/>
    <col min="4843" max="4849" width="7.5703125" style="6" bestFit="1" customWidth="1"/>
    <col min="4850" max="4850" width="6.140625" style="6" customWidth="1"/>
    <col min="4851" max="4851" width="8" style="6" customWidth="1"/>
    <col min="4852" max="4852" width="9.85546875" style="6" customWidth="1"/>
    <col min="4853" max="4853" width="5.5703125" style="6" customWidth="1"/>
    <col min="4854" max="4854" width="4.140625" style="6" customWidth="1"/>
    <col min="4855" max="4908" width="4.42578125" style="6" bestFit="1" customWidth="1"/>
    <col min="4909" max="5098" width="11.42578125" style="6"/>
    <col min="5099" max="5105" width="7.5703125" style="6" bestFit="1" customWidth="1"/>
    <col min="5106" max="5106" width="6.140625" style="6" customWidth="1"/>
    <col min="5107" max="5107" width="8" style="6" customWidth="1"/>
    <col min="5108" max="5108" width="9.85546875" style="6" customWidth="1"/>
    <col min="5109" max="5109" width="5.5703125" style="6" customWidth="1"/>
    <col min="5110" max="5110" width="4.140625" style="6" customWidth="1"/>
    <col min="5111" max="5164" width="4.42578125" style="6" bestFit="1" customWidth="1"/>
    <col min="5165" max="5354" width="11.42578125" style="6"/>
    <col min="5355" max="5361" width="7.5703125" style="6" bestFit="1" customWidth="1"/>
    <col min="5362" max="5362" width="6.140625" style="6" customWidth="1"/>
    <col min="5363" max="5363" width="8" style="6" customWidth="1"/>
    <col min="5364" max="5364" width="9.85546875" style="6" customWidth="1"/>
    <col min="5365" max="5365" width="5.5703125" style="6" customWidth="1"/>
    <col min="5366" max="5366" width="4.140625" style="6" customWidth="1"/>
    <col min="5367" max="5420" width="4.42578125" style="6" bestFit="1" customWidth="1"/>
    <col min="5421" max="5610" width="11.42578125" style="6"/>
    <col min="5611" max="5617" width="7.5703125" style="6" bestFit="1" customWidth="1"/>
    <col min="5618" max="5618" width="6.140625" style="6" customWidth="1"/>
    <col min="5619" max="5619" width="8" style="6" customWidth="1"/>
    <col min="5620" max="5620" width="9.85546875" style="6" customWidth="1"/>
    <col min="5621" max="5621" width="5.5703125" style="6" customWidth="1"/>
    <col min="5622" max="5622" width="4.140625" style="6" customWidth="1"/>
    <col min="5623" max="5676" width="4.42578125" style="6" bestFit="1" customWidth="1"/>
    <col min="5677" max="5866" width="11.42578125" style="6"/>
    <col min="5867" max="5873" width="7.5703125" style="6" bestFit="1" customWidth="1"/>
    <col min="5874" max="5874" width="6.140625" style="6" customWidth="1"/>
    <col min="5875" max="5875" width="8" style="6" customWidth="1"/>
    <col min="5876" max="5876" width="9.85546875" style="6" customWidth="1"/>
    <col min="5877" max="5877" width="5.5703125" style="6" customWidth="1"/>
    <col min="5878" max="5878" width="4.140625" style="6" customWidth="1"/>
    <col min="5879" max="5932" width="4.42578125" style="6" bestFit="1" customWidth="1"/>
    <col min="5933" max="6122" width="11.42578125" style="6"/>
    <col min="6123" max="6129" width="7.5703125" style="6" bestFit="1" customWidth="1"/>
    <col min="6130" max="6130" width="6.140625" style="6" customWidth="1"/>
    <col min="6131" max="6131" width="8" style="6" customWidth="1"/>
    <col min="6132" max="6132" width="9.85546875" style="6" customWidth="1"/>
    <col min="6133" max="6133" width="5.5703125" style="6" customWidth="1"/>
    <col min="6134" max="6134" width="4.140625" style="6" customWidth="1"/>
    <col min="6135" max="6188" width="4.42578125" style="6" bestFit="1" customWidth="1"/>
    <col min="6189" max="6378" width="11.42578125" style="6"/>
    <col min="6379" max="6385" width="7.5703125" style="6" bestFit="1" customWidth="1"/>
    <col min="6386" max="6386" width="6.140625" style="6" customWidth="1"/>
    <col min="6387" max="6387" width="8" style="6" customWidth="1"/>
    <col min="6388" max="6388" width="9.85546875" style="6" customWidth="1"/>
    <col min="6389" max="6389" width="5.5703125" style="6" customWidth="1"/>
    <col min="6390" max="6390" width="4.140625" style="6" customWidth="1"/>
    <col min="6391" max="6444" width="4.42578125" style="6" bestFit="1" customWidth="1"/>
    <col min="6445" max="6634" width="11.42578125" style="6"/>
    <col min="6635" max="6641" width="7.5703125" style="6" bestFit="1" customWidth="1"/>
    <col min="6642" max="6642" width="6.140625" style="6" customWidth="1"/>
    <col min="6643" max="6643" width="8" style="6" customWidth="1"/>
    <col min="6644" max="6644" width="9.85546875" style="6" customWidth="1"/>
    <col min="6645" max="6645" width="5.5703125" style="6" customWidth="1"/>
    <col min="6646" max="6646" width="4.140625" style="6" customWidth="1"/>
    <col min="6647" max="6700" width="4.42578125" style="6" bestFit="1" customWidth="1"/>
    <col min="6701" max="6890" width="11.42578125" style="6"/>
    <col min="6891" max="6897" width="7.5703125" style="6" bestFit="1" customWidth="1"/>
    <col min="6898" max="6898" width="6.140625" style="6" customWidth="1"/>
    <col min="6899" max="6899" width="8" style="6" customWidth="1"/>
    <col min="6900" max="6900" width="9.85546875" style="6" customWidth="1"/>
    <col min="6901" max="6901" width="5.5703125" style="6" customWidth="1"/>
    <col min="6902" max="6902" width="4.140625" style="6" customWidth="1"/>
    <col min="6903" max="6956" width="4.42578125" style="6" bestFit="1" customWidth="1"/>
    <col min="6957" max="7146" width="11.42578125" style="6"/>
    <col min="7147" max="7153" width="7.5703125" style="6" bestFit="1" customWidth="1"/>
    <col min="7154" max="7154" width="6.140625" style="6" customWidth="1"/>
    <col min="7155" max="7155" width="8" style="6" customWidth="1"/>
    <col min="7156" max="7156" width="9.85546875" style="6" customWidth="1"/>
    <col min="7157" max="7157" width="5.5703125" style="6" customWidth="1"/>
    <col min="7158" max="7158" width="4.140625" style="6" customWidth="1"/>
    <col min="7159" max="7212" width="4.42578125" style="6" bestFit="1" customWidth="1"/>
    <col min="7213" max="7402" width="11.42578125" style="6"/>
    <col min="7403" max="7409" width="7.5703125" style="6" bestFit="1" customWidth="1"/>
    <col min="7410" max="7410" width="6.140625" style="6" customWidth="1"/>
    <col min="7411" max="7411" width="8" style="6" customWidth="1"/>
    <col min="7412" max="7412" width="9.85546875" style="6" customWidth="1"/>
    <col min="7413" max="7413" width="5.5703125" style="6" customWidth="1"/>
    <col min="7414" max="7414" width="4.140625" style="6" customWidth="1"/>
    <col min="7415" max="7468" width="4.42578125" style="6" bestFit="1" customWidth="1"/>
    <col min="7469" max="7658" width="11.42578125" style="6"/>
    <col min="7659" max="7665" width="7.5703125" style="6" bestFit="1" customWidth="1"/>
    <col min="7666" max="7666" width="6.140625" style="6" customWidth="1"/>
    <col min="7667" max="7667" width="8" style="6" customWidth="1"/>
    <col min="7668" max="7668" width="9.85546875" style="6" customWidth="1"/>
    <col min="7669" max="7669" width="5.5703125" style="6" customWidth="1"/>
    <col min="7670" max="7670" width="4.140625" style="6" customWidth="1"/>
    <col min="7671" max="7724" width="4.42578125" style="6" bestFit="1" customWidth="1"/>
    <col min="7725" max="7914" width="11.42578125" style="6"/>
    <col min="7915" max="7921" width="7.5703125" style="6" bestFit="1" customWidth="1"/>
    <col min="7922" max="7922" width="6.140625" style="6" customWidth="1"/>
    <col min="7923" max="7923" width="8" style="6" customWidth="1"/>
    <col min="7924" max="7924" width="9.85546875" style="6" customWidth="1"/>
    <col min="7925" max="7925" width="5.5703125" style="6" customWidth="1"/>
    <col min="7926" max="7926" width="4.140625" style="6" customWidth="1"/>
    <col min="7927" max="7980" width="4.42578125" style="6" bestFit="1" customWidth="1"/>
    <col min="7981" max="8170" width="11.42578125" style="6"/>
    <col min="8171" max="8177" width="7.5703125" style="6" bestFit="1" customWidth="1"/>
    <col min="8178" max="8178" width="6.140625" style="6" customWidth="1"/>
    <col min="8179" max="8179" width="8" style="6" customWidth="1"/>
    <col min="8180" max="8180" width="9.85546875" style="6" customWidth="1"/>
    <col min="8181" max="8181" width="5.5703125" style="6" customWidth="1"/>
    <col min="8182" max="8182" width="4.140625" style="6" customWidth="1"/>
    <col min="8183" max="8236" width="4.42578125" style="6" bestFit="1" customWidth="1"/>
    <col min="8237" max="8426" width="11.42578125" style="6"/>
    <col min="8427" max="8433" width="7.5703125" style="6" bestFit="1" customWidth="1"/>
    <col min="8434" max="8434" width="6.140625" style="6" customWidth="1"/>
    <col min="8435" max="8435" width="8" style="6" customWidth="1"/>
    <col min="8436" max="8436" width="9.85546875" style="6" customWidth="1"/>
    <col min="8437" max="8437" width="5.5703125" style="6" customWidth="1"/>
    <col min="8438" max="8438" width="4.140625" style="6" customWidth="1"/>
    <col min="8439" max="8492" width="4.42578125" style="6" bestFit="1" customWidth="1"/>
    <col min="8493" max="8682" width="11.42578125" style="6"/>
    <col min="8683" max="8689" width="7.5703125" style="6" bestFit="1" customWidth="1"/>
    <col min="8690" max="8690" width="6.140625" style="6" customWidth="1"/>
    <col min="8691" max="8691" width="8" style="6" customWidth="1"/>
    <col min="8692" max="8692" width="9.85546875" style="6" customWidth="1"/>
    <col min="8693" max="8693" width="5.5703125" style="6" customWidth="1"/>
    <col min="8694" max="8694" width="4.140625" style="6" customWidth="1"/>
    <col min="8695" max="8748" width="4.42578125" style="6" bestFit="1" customWidth="1"/>
    <col min="8749" max="8938" width="11.42578125" style="6"/>
    <col min="8939" max="8945" width="7.5703125" style="6" bestFit="1" customWidth="1"/>
    <col min="8946" max="8946" width="6.140625" style="6" customWidth="1"/>
    <col min="8947" max="8947" width="8" style="6" customWidth="1"/>
    <col min="8948" max="8948" width="9.85546875" style="6" customWidth="1"/>
    <col min="8949" max="8949" width="5.5703125" style="6" customWidth="1"/>
    <col min="8950" max="8950" width="4.140625" style="6" customWidth="1"/>
    <col min="8951" max="9004" width="4.42578125" style="6" bestFit="1" customWidth="1"/>
    <col min="9005" max="9194" width="11.42578125" style="6"/>
    <col min="9195" max="9201" width="7.5703125" style="6" bestFit="1" customWidth="1"/>
    <col min="9202" max="9202" width="6.140625" style="6" customWidth="1"/>
    <col min="9203" max="9203" width="8" style="6" customWidth="1"/>
    <col min="9204" max="9204" width="9.85546875" style="6" customWidth="1"/>
    <col min="9205" max="9205" width="5.5703125" style="6" customWidth="1"/>
    <col min="9206" max="9206" width="4.140625" style="6" customWidth="1"/>
    <col min="9207" max="9260" width="4.42578125" style="6" bestFit="1" customWidth="1"/>
    <col min="9261" max="9450" width="11.42578125" style="6"/>
    <col min="9451" max="9457" width="7.5703125" style="6" bestFit="1" customWidth="1"/>
    <col min="9458" max="9458" width="6.140625" style="6" customWidth="1"/>
    <col min="9459" max="9459" width="8" style="6" customWidth="1"/>
    <col min="9460" max="9460" width="9.85546875" style="6" customWidth="1"/>
    <col min="9461" max="9461" width="5.5703125" style="6" customWidth="1"/>
    <col min="9462" max="9462" width="4.140625" style="6" customWidth="1"/>
    <col min="9463" max="9516" width="4.42578125" style="6" bestFit="1" customWidth="1"/>
    <col min="9517" max="9706" width="11.42578125" style="6"/>
    <col min="9707" max="9713" width="7.5703125" style="6" bestFit="1" customWidth="1"/>
    <col min="9714" max="9714" width="6.140625" style="6" customWidth="1"/>
    <col min="9715" max="9715" width="8" style="6" customWidth="1"/>
    <col min="9716" max="9716" width="9.85546875" style="6" customWidth="1"/>
    <col min="9717" max="9717" width="5.5703125" style="6" customWidth="1"/>
    <col min="9718" max="9718" width="4.140625" style="6" customWidth="1"/>
    <col min="9719" max="9772" width="4.42578125" style="6" bestFit="1" customWidth="1"/>
    <col min="9773" max="9962" width="11.42578125" style="6"/>
    <col min="9963" max="9969" width="7.5703125" style="6" bestFit="1" customWidth="1"/>
    <col min="9970" max="9970" width="6.140625" style="6" customWidth="1"/>
    <col min="9971" max="9971" width="8" style="6" customWidth="1"/>
    <col min="9972" max="9972" width="9.85546875" style="6" customWidth="1"/>
    <col min="9973" max="9973" width="5.5703125" style="6" customWidth="1"/>
    <col min="9974" max="9974" width="4.140625" style="6" customWidth="1"/>
    <col min="9975" max="10028" width="4.42578125" style="6" bestFit="1" customWidth="1"/>
    <col min="10029" max="10218" width="11.42578125" style="6"/>
    <col min="10219" max="10225" width="7.5703125" style="6" bestFit="1" customWidth="1"/>
    <col min="10226" max="10226" width="6.140625" style="6" customWidth="1"/>
    <col min="10227" max="10227" width="8" style="6" customWidth="1"/>
    <col min="10228" max="10228" width="9.85546875" style="6" customWidth="1"/>
    <col min="10229" max="10229" width="5.5703125" style="6" customWidth="1"/>
    <col min="10230" max="10230" width="4.140625" style="6" customWidth="1"/>
    <col min="10231" max="10284" width="4.42578125" style="6" bestFit="1" customWidth="1"/>
    <col min="10285" max="10474" width="11.42578125" style="6"/>
    <col min="10475" max="10481" width="7.5703125" style="6" bestFit="1" customWidth="1"/>
    <col min="10482" max="10482" width="6.140625" style="6" customWidth="1"/>
    <col min="10483" max="10483" width="8" style="6" customWidth="1"/>
    <col min="10484" max="10484" width="9.85546875" style="6" customWidth="1"/>
    <col min="10485" max="10485" width="5.5703125" style="6" customWidth="1"/>
    <col min="10486" max="10486" width="4.140625" style="6" customWidth="1"/>
    <col min="10487" max="10540" width="4.42578125" style="6" bestFit="1" customWidth="1"/>
    <col min="10541" max="10730" width="11.42578125" style="6"/>
    <col min="10731" max="10737" width="7.5703125" style="6" bestFit="1" customWidth="1"/>
    <col min="10738" max="10738" width="6.140625" style="6" customWidth="1"/>
    <col min="10739" max="10739" width="8" style="6" customWidth="1"/>
    <col min="10740" max="10740" width="9.85546875" style="6" customWidth="1"/>
    <col min="10741" max="10741" width="5.5703125" style="6" customWidth="1"/>
    <col min="10742" max="10742" width="4.140625" style="6" customWidth="1"/>
    <col min="10743" max="10796" width="4.42578125" style="6" bestFit="1" customWidth="1"/>
    <col min="10797" max="10986" width="11.42578125" style="6"/>
    <col min="10987" max="10993" width="7.5703125" style="6" bestFit="1" customWidth="1"/>
    <col min="10994" max="10994" width="6.140625" style="6" customWidth="1"/>
    <col min="10995" max="10995" width="8" style="6" customWidth="1"/>
    <col min="10996" max="10996" width="9.85546875" style="6" customWidth="1"/>
    <col min="10997" max="10997" width="5.5703125" style="6" customWidth="1"/>
    <col min="10998" max="10998" width="4.140625" style="6" customWidth="1"/>
    <col min="10999" max="11052" width="4.42578125" style="6" bestFit="1" customWidth="1"/>
    <col min="11053" max="11242" width="11.42578125" style="6"/>
    <col min="11243" max="11249" width="7.5703125" style="6" bestFit="1" customWidth="1"/>
    <col min="11250" max="11250" width="6.140625" style="6" customWidth="1"/>
    <col min="11251" max="11251" width="8" style="6" customWidth="1"/>
    <col min="11252" max="11252" width="9.85546875" style="6" customWidth="1"/>
    <col min="11253" max="11253" width="5.5703125" style="6" customWidth="1"/>
    <col min="11254" max="11254" width="4.140625" style="6" customWidth="1"/>
    <col min="11255" max="11308" width="4.42578125" style="6" bestFit="1" customWidth="1"/>
    <col min="11309" max="11498" width="11.42578125" style="6"/>
    <col min="11499" max="11505" width="7.5703125" style="6" bestFit="1" customWidth="1"/>
    <col min="11506" max="11506" width="6.140625" style="6" customWidth="1"/>
    <col min="11507" max="11507" width="8" style="6" customWidth="1"/>
    <col min="11508" max="11508" width="9.85546875" style="6" customWidth="1"/>
    <col min="11509" max="11509" width="5.5703125" style="6" customWidth="1"/>
    <col min="11510" max="11510" width="4.140625" style="6" customWidth="1"/>
    <col min="11511" max="11564" width="4.42578125" style="6" bestFit="1" customWidth="1"/>
    <col min="11565" max="11754" width="11.42578125" style="6"/>
    <col min="11755" max="11761" width="7.5703125" style="6" bestFit="1" customWidth="1"/>
    <col min="11762" max="11762" width="6.140625" style="6" customWidth="1"/>
    <col min="11763" max="11763" width="8" style="6" customWidth="1"/>
    <col min="11764" max="11764" width="9.85546875" style="6" customWidth="1"/>
    <col min="11765" max="11765" width="5.5703125" style="6" customWidth="1"/>
    <col min="11766" max="11766" width="4.140625" style="6" customWidth="1"/>
    <col min="11767" max="11820" width="4.42578125" style="6" bestFit="1" customWidth="1"/>
    <col min="11821" max="12010" width="11.42578125" style="6"/>
    <col min="12011" max="12017" width="7.5703125" style="6" bestFit="1" customWidth="1"/>
    <col min="12018" max="12018" width="6.140625" style="6" customWidth="1"/>
    <col min="12019" max="12019" width="8" style="6" customWidth="1"/>
    <col min="12020" max="12020" width="9.85546875" style="6" customWidth="1"/>
    <col min="12021" max="12021" width="5.5703125" style="6" customWidth="1"/>
    <col min="12022" max="12022" width="4.140625" style="6" customWidth="1"/>
    <col min="12023" max="12076" width="4.42578125" style="6" bestFit="1" customWidth="1"/>
    <col min="12077" max="12266" width="11.42578125" style="6"/>
    <col min="12267" max="12273" width="7.5703125" style="6" bestFit="1" customWidth="1"/>
    <col min="12274" max="12274" width="6.140625" style="6" customWidth="1"/>
    <col min="12275" max="12275" width="8" style="6" customWidth="1"/>
    <col min="12276" max="12276" width="9.85546875" style="6" customWidth="1"/>
    <col min="12277" max="12277" width="5.5703125" style="6" customWidth="1"/>
    <col min="12278" max="12278" width="4.140625" style="6" customWidth="1"/>
    <col min="12279" max="12332" width="4.42578125" style="6" bestFit="1" customWidth="1"/>
    <col min="12333" max="12522" width="11.42578125" style="6"/>
    <col min="12523" max="12529" width="7.5703125" style="6" bestFit="1" customWidth="1"/>
    <col min="12530" max="12530" width="6.140625" style="6" customWidth="1"/>
    <col min="12531" max="12531" width="8" style="6" customWidth="1"/>
    <col min="12532" max="12532" width="9.85546875" style="6" customWidth="1"/>
    <col min="12533" max="12533" width="5.5703125" style="6" customWidth="1"/>
    <col min="12534" max="12534" width="4.140625" style="6" customWidth="1"/>
    <col min="12535" max="12588" width="4.42578125" style="6" bestFit="1" customWidth="1"/>
    <col min="12589" max="12778" width="11.42578125" style="6"/>
    <col min="12779" max="12785" width="7.5703125" style="6" bestFit="1" customWidth="1"/>
    <col min="12786" max="12786" width="6.140625" style="6" customWidth="1"/>
    <col min="12787" max="12787" width="8" style="6" customWidth="1"/>
    <col min="12788" max="12788" width="9.85546875" style="6" customWidth="1"/>
    <col min="12789" max="12789" width="5.5703125" style="6" customWidth="1"/>
    <col min="12790" max="12790" width="4.140625" style="6" customWidth="1"/>
    <col min="12791" max="12844" width="4.42578125" style="6" bestFit="1" customWidth="1"/>
    <col min="12845" max="13034" width="11.42578125" style="6"/>
    <col min="13035" max="13041" width="7.5703125" style="6" bestFit="1" customWidth="1"/>
    <col min="13042" max="13042" width="6.140625" style="6" customWidth="1"/>
    <col min="13043" max="13043" width="8" style="6" customWidth="1"/>
    <col min="13044" max="13044" width="9.85546875" style="6" customWidth="1"/>
    <col min="13045" max="13045" width="5.5703125" style="6" customWidth="1"/>
    <col min="13046" max="13046" width="4.140625" style="6" customWidth="1"/>
    <col min="13047" max="13100" width="4.42578125" style="6" bestFit="1" customWidth="1"/>
    <col min="13101" max="13290" width="11.42578125" style="6"/>
    <col min="13291" max="13297" width="7.5703125" style="6" bestFit="1" customWidth="1"/>
    <col min="13298" max="13298" width="6.140625" style="6" customWidth="1"/>
    <col min="13299" max="13299" width="8" style="6" customWidth="1"/>
    <col min="13300" max="13300" width="9.85546875" style="6" customWidth="1"/>
    <col min="13301" max="13301" width="5.5703125" style="6" customWidth="1"/>
    <col min="13302" max="13302" width="4.140625" style="6" customWidth="1"/>
    <col min="13303" max="13356" width="4.42578125" style="6" bestFit="1" customWidth="1"/>
    <col min="13357" max="13546" width="11.42578125" style="6"/>
    <col min="13547" max="13553" width="7.5703125" style="6" bestFit="1" customWidth="1"/>
    <col min="13554" max="13554" width="6.140625" style="6" customWidth="1"/>
    <col min="13555" max="13555" width="8" style="6" customWidth="1"/>
    <col min="13556" max="13556" width="9.85546875" style="6" customWidth="1"/>
    <col min="13557" max="13557" width="5.5703125" style="6" customWidth="1"/>
    <col min="13558" max="13558" width="4.140625" style="6" customWidth="1"/>
    <col min="13559" max="13612" width="4.42578125" style="6" bestFit="1" customWidth="1"/>
    <col min="13613" max="13802" width="11.42578125" style="6"/>
    <col min="13803" max="13809" width="7.5703125" style="6" bestFit="1" customWidth="1"/>
    <col min="13810" max="13810" width="6.140625" style="6" customWidth="1"/>
    <col min="13811" max="13811" width="8" style="6" customWidth="1"/>
    <col min="13812" max="13812" width="9.85546875" style="6" customWidth="1"/>
    <col min="13813" max="13813" width="5.5703125" style="6" customWidth="1"/>
    <col min="13814" max="13814" width="4.140625" style="6" customWidth="1"/>
    <col min="13815" max="13868" width="4.42578125" style="6" bestFit="1" customWidth="1"/>
    <col min="13869" max="14058" width="11.42578125" style="6"/>
    <col min="14059" max="14065" width="7.5703125" style="6" bestFit="1" customWidth="1"/>
    <col min="14066" max="14066" width="6.140625" style="6" customWidth="1"/>
    <col min="14067" max="14067" width="8" style="6" customWidth="1"/>
    <col min="14068" max="14068" width="9.85546875" style="6" customWidth="1"/>
    <col min="14069" max="14069" width="5.5703125" style="6" customWidth="1"/>
    <col min="14070" max="14070" width="4.140625" style="6" customWidth="1"/>
    <col min="14071" max="14124" width="4.42578125" style="6" bestFit="1" customWidth="1"/>
    <col min="14125" max="14314" width="11.42578125" style="6"/>
    <col min="14315" max="14321" width="7.5703125" style="6" bestFit="1" customWidth="1"/>
    <col min="14322" max="14322" width="6.140625" style="6" customWidth="1"/>
    <col min="14323" max="14323" width="8" style="6" customWidth="1"/>
    <col min="14324" max="14324" width="9.85546875" style="6" customWidth="1"/>
    <col min="14325" max="14325" width="5.5703125" style="6" customWidth="1"/>
    <col min="14326" max="14326" width="4.140625" style="6" customWidth="1"/>
    <col min="14327" max="14380" width="4.42578125" style="6" bestFit="1" customWidth="1"/>
    <col min="14381" max="14570" width="11.42578125" style="6"/>
    <col min="14571" max="14577" width="7.5703125" style="6" bestFit="1" customWidth="1"/>
    <col min="14578" max="14578" width="6.140625" style="6" customWidth="1"/>
    <col min="14579" max="14579" width="8" style="6" customWidth="1"/>
    <col min="14580" max="14580" width="9.85546875" style="6" customWidth="1"/>
    <col min="14581" max="14581" width="5.5703125" style="6" customWidth="1"/>
    <col min="14582" max="14582" width="4.140625" style="6" customWidth="1"/>
    <col min="14583" max="14636" width="4.42578125" style="6" bestFit="1" customWidth="1"/>
    <col min="14637" max="14826" width="11.42578125" style="6"/>
    <col min="14827" max="14833" width="7.5703125" style="6" bestFit="1" customWidth="1"/>
    <col min="14834" max="14834" width="6.140625" style="6" customWidth="1"/>
    <col min="14835" max="14835" width="8" style="6" customWidth="1"/>
    <col min="14836" max="14836" width="9.85546875" style="6" customWidth="1"/>
    <col min="14837" max="14837" width="5.5703125" style="6" customWidth="1"/>
    <col min="14838" max="14838" width="4.140625" style="6" customWidth="1"/>
    <col min="14839" max="14892" width="4.42578125" style="6" bestFit="1" customWidth="1"/>
    <col min="14893" max="15082" width="11.42578125" style="6"/>
    <col min="15083" max="15089" width="7.5703125" style="6" bestFit="1" customWidth="1"/>
    <col min="15090" max="15090" width="6.140625" style="6" customWidth="1"/>
    <col min="15091" max="15091" width="8" style="6" customWidth="1"/>
    <col min="15092" max="15092" width="9.85546875" style="6" customWidth="1"/>
    <col min="15093" max="15093" width="5.5703125" style="6" customWidth="1"/>
    <col min="15094" max="15094" width="4.140625" style="6" customWidth="1"/>
    <col min="15095" max="15148" width="4.42578125" style="6" bestFit="1" customWidth="1"/>
    <col min="15149" max="15338" width="11.42578125" style="6"/>
    <col min="15339" max="15345" width="7.5703125" style="6" bestFit="1" customWidth="1"/>
    <col min="15346" max="15346" width="6.140625" style="6" customWidth="1"/>
    <col min="15347" max="15347" width="8" style="6" customWidth="1"/>
    <col min="15348" max="15348" width="9.85546875" style="6" customWidth="1"/>
    <col min="15349" max="15349" width="5.5703125" style="6" customWidth="1"/>
    <col min="15350" max="15350" width="4.140625" style="6" customWidth="1"/>
    <col min="15351" max="15404" width="4.42578125" style="6" bestFit="1" customWidth="1"/>
    <col min="15405" max="15594" width="11.42578125" style="6"/>
    <col min="15595" max="15601" width="7.5703125" style="6" bestFit="1" customWidth="1"/>
    <col min="15602" max="15602" width="6.140625" style="6" customWidth="1"/>
    <col min="15603" max="15603" width="8" style="6" customWidth="1"/>
    <col min="15604" max="15604" width="9.85546875" style="6" customWidth="1"/>
    <col min="15605" max="15605" width="5.5703125" style="6" customWidth="1"/>
    <col min="15606" max="15606" width="4.140625" style="6" customWidth="1"/>
    <col min="15607" max="15660" width="4.42578125" style="6" bestFit="1" customWidth="1"/>
    <col min="15661" max="15850" width="11.42578125" style="6"/>
    <col min="15851" max="15857" width="7.5703125" style="6" bestFit="1" customWidth="1"/>
    <col min="15858" max="15858" width="6.140625" style="6" customWidth="1"/>
    <col min="15859" max="15859" width="8" style="6" customWidth="1"/>
    <col min="15860" max="15860" width="9.85546875" style="6" customWidth="1"/>
    <col min="15861" max="15861" width="5.5703125" style="6" customWidth="1"/>
    <col min="15862" max="15862" width="4.140625" style="6" customWidth="1"/>
    <col min="15863" max="15916" width="4.42578125" style="6" bestFit="1" customWidth="1"/>
    <col min="15917" max="16106" width="11.42578125" style="6"/>
    <col min="16107" max="16113" width="7.5703125" style="6" bestFit="1" customWidth="1"/>
    <col min="16114" max="16114" width="6.140625" style="6" customWidth="1"/>
    <col min="16115" max="16115" width="8" style="6" customWidth="1"/>
    <col min="16116" max="16116" width="9.85546875" style="6" customWidth="1"/>
    <col min="16117" max="16117" width="5.5703125" style="6" customWidth="1"/>
    <col min="16118" max="16118" width="4.140625" style="6" customWidth="1"/>
    <col min="16119" max="16172" width="4.42578125" style="6" bestFit="1" customWidth="1"/>
    <col min="16173" max="16357" width="11.42578125" style="6"/>
    <col min="16358" max="16358" width="11.42578125" style="6" customWidth="1"/>
    <col min="16359" max="16384" width="11.42578125" style="6"/>
  </cols>
  <sheetData>
    <row r="1" spans="1:45" s="51" customFormat="1" x14ac:dyDescent="0.2">
      <c r="A1" s="50" t="s">
        <v>1033</v>
      </c>
      <c r="B1" s="50"/>
      <c r="C1" s="50"/>
      <c r="F1" s="52"/>
      <c r="AN1" s="53"/>
    </row>
    <row r="2" spans="1:45" s="5" customFormat="1" x14ac:dyDescent="0.2">
      <c r="A2" s="3" t="s">
        <v>1173</v>
      </c>
      <c r="B2" s="3"/>
      <c r="C2" s="3"/>
      <c r="F2" s="54"/>
    </row>
    <row r="3" spans="1:45" s="5" customFormat="1" x14ac:dyDescent="0.2">
      <c r="A3" s="5" t="s">
        <v>1172</v>
      </c>
      <c r="F3" s="54"/>
    </row>
    <row r="4" spans="1:45" s="5" customFormat="1" x14ac:dyDescent="0.2">
      <c r="F4" s="54"/>
    </row>
    <row r="5" spans="1:45" s="4" customFormat="1" ht="101.25" customHeight="1" x14ac:dyDescent="0.2">
      <c r="A5" s="84" t="s">
        <v>118</v>
      </c>
      <c r="B5" s="85" t="s">
        <v>119</v>
      </c>
      <c r="C5" s="86" t="s">
        <v>117</v>
      </c>
      <c r="D5" s="85" t="s">
        <v>120</v>
      </c>
      <c r="E5" s="85" t="s">
        <v>121</v>
      </c>
      <c r="F5" s="87" t="s">
        <v>122</v>
      </c>
      <c r="G5" s="92" t="s">
        <v>123</v>
      </c>
      <c r="H5" s="87" t="s">
        <v>124</v>
      </c>
      <c r="I5" s="88" t="s">
        <v>125</v>
      </c>
      <c r="J5" s="88" t="s">
        <v>126</v>
      </c>
      <c r="K5" s="88" t="s">
        <v>127</v>
      </c>
      <c r="L5" s="89" t="s">
        <v>128</v>
      </c>
      <c r="M5" s="89" t="s">
        <v>129</v>
      </c>
      <c r="N5" s="89" t="s">
        <v>130</v>
      </c>
      <c r="O5" s="89" t="s">
        <v>131</v>
      </c>
      <c r="P5" s="90" t="s">
        <v>132</v>
      </c>
      <c r="Q5" s="91">
        <v>2022</v>
      </c>
      <c r="R5" s="91">
        <v>2023</v>
      </c>
      <c r="S5" s="91">
        <v>2024</v>
      </c>
      <c r="T5" s="91">
        <v>2025</v>
      </c>
      <c r="U5" s="91">
        <v>2026</v>
      </c>
      <c r="V5" s="91">
        <v>2027</v>
      </c>
      <c r="W5" s="91">
        <v>2028</v>
      </c>
      <c r="X5" s="91">
        <v>2029</v>
      </c>
      <c r="Y5" s="91">
        <v>2030</v>
      </c>
      <c r="Z5" s="91">
        <v>2031</v>
      </c>
      <c r="AA5" s="91">
        <v>2032</v>
      </c>
      <c r="AB5" s="91">
        <v>2033</v>
      </c>
      <c r="AC5" s="91">
        <v>2034</v>
      </c>
      <c r="AD5" s="91">
        <v>2035</v>
      </c>
      <c r="AE5" s="91">
        <v>2036</v>
      </c>
      <c r="AF5" s="91">
        <v>2037</v>
      </c>
      <c r="AG5" s="91">
        <v>2038</v>
      </c>
      <c r="AH5" s="91">
        <v>2039</v>
      </c>
      <c r="AI5" s="91">
        <v>2040</v>
      </c>
      <c r="AJ5" s="91">
        <v>2041</v>
      </c>
      <c r="AK5" s="91">
        <v>2042</v>
      </c>
      <c r="AL5" s="91">
        <v>2043</v>
      </c>
      <c r="AM5" s="91">
        <v>2044</v>
      </c>
      <c r="AN5" s="91">
        <v>2045</v>
      </c>
      <c r="AO5" s="91">
        <v>2046</v>
      </c>
      <c r="AP5" s="91">
        <v>2047</v>
      </c>
      <c r="AQ5" s="91">
        <v>2048</v>
      </c>
      <c r="AR5" s="91">
        <v>2049</v>
      </c>
      <c r="AS5" s="98">
        <v>2050</v>
      </c>
    </row>
    <row r="6" spans="1:45" s="4" customFormat="1" x14ac:dyDescent="0.2">
      <c r="A6" s="66">
        <v>5001</v>
      </c>
      <c r="B6" s="67">
        <v>5001000</v>
      </c>
      <c r="C6" s="67" t="s">
        <v>0</v>
      </c>
      <c r="D6" s="67">
        <v>500170000</v>
      </c>
      <c r="E6" s="67" t="s">
        <v>583</v>
      </c>
      <c r="F6" s="71">
        <v>0</v>
      </c>
      <c r="G6" s="66">
        <v>2021</v>
      </c>
      <c r="H6" s="67">
        <v>2022</v>
      </c>
      <c r="I6" s="67">
        <v>70</v>
      </c>
      <c r="J6" s="67">
        <v>0</v>
      </c>
      <c r="K6" s="67" t="s">
        <v>584</v>
      </c>
      <c r="L6" s="69">
        <v>0</v>
      </c>
      <c r="M6" s="69">
        <v>0</v>
      </c>
      <c r="N6" s="69">
        <v>0</v>
      </c>
      <c r="O6" s="69">
        <v>0</v>
      </c>
      <c r="P6" s="70">
        <v>0</v>
      </c>
      <c r="Q6" s="71">
        <v>0</v>
      </c>
      <c r="R6" s="71">
        <v>0</v>
      </c>
      <c r="S6" s="71">
        <v>0</v>
      </c>
      <c r="T6" s="71">
        <v>0</v>
      </c>
      <c r="U6" s="71">
        <v>0</v>
      </c>
      <c r="V6" s="71">
        <v>0</v>
      </c>
      <c r="W6" s="71">
        <v>0</v>
      </c>
      <c r="X6" s="71">
        <v>0</v>
      </c>
      <c r="Y6" s="71">
        <v>0</v>
      </c>
      <c r="Z6" s="71">
        <v>0</v>
      </c>
      <c r="AA6" s="71">
        <v>0</v>
      </c>
      <c r="AB6" s="71">
        <v>0</v>
      </c>
      <c r="AC6" s="71">
        <v>0</v>
      </c>
      <c r="AD6" s="71">
        <v>0</v>
      </c>
      <c r="AE6" s="71">
        <v>0</v>
      </c>
      <c r="AF6" s="71">
        <v>0</v>
      </c>
      <c r="AG6" s="71">
        <v>0</v>
      </c>
      <c r="AH6" s="71">
        <v>0</v>
      </c>
      <c r="AI6" s="71">
        <v>0</v>
      </c>
      <c r="AJ6" s="71">
        <v>0</v>
      </c>
      <c r="AK6" s="71">
        <v>0</v>
      </c>
      <c r="AL6" s="71">
        <v>0</v>
      </c>
      <c r="AM6" s="71">
        <v>0</v>
      </c>
      <c r="AN6" s="71">
        <v>0</v>
      </c>
      <c r="AO6" s="71">
        <v>0</v>
      </c>
      <c r="AP6" s="71">
        <v>0</v>
      </c>
      <c r="AQ6" s="71">
        <v>0</v>
      </c>
      <c r="AR6" s="71">
        <v>0</v>
      </c>
      <c r="AS6" s="68">
        <v>0</v>
      </c>
    </row>
    <row r="7" spans="1:45" s="4" customFormat="1" x14ac:dyDescent="0.2">
      <c r="A7" s="55">
        <v>5001</v>
      </c>
      <c r="B7" s="4">
        <v>5001000</v>
      </c>
      <c r="C7" s="4" t="s">
        <v>0</v>
      </c>
      <c r="D7" s="4">
        <v>500180000</v>
      </c>
      <c r="E7" s="4" t="s">
        <v>687</v>
      </c>
      <c r="F7" s="59">
        <v>0</v>
      </c>
      <c r="G7" s="55">
        <v>0</v>
      </c>
      <c r="H7" s="4">
        <v>0</v>
      </c>
      <c r="I7" s="4">
        <v>80</v>
      </c>
      <c r="J7" s="4">
        <v>0</v>
      </c>
      <c r="K7" s="4" t="s">
        <v>688</v>
      </c>
      <c r="L7" s="57">
        <v>0</v>
      </c>
      <c r="M7" s="57">
        <v>0</v>
      </c>
      <c r="N7" s="57">
        <v>0</v>
      </c>
      <c r="O7" s="57">
        <v>0</v>
      </c>
      <c r="P7" s="58">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6">
        <v>0</v>
      </c>
    </row>
    <row r="8" spans="1:45" s="4" customFormat="1" x14ac:dyDescent="0.2">
      <c r="A8" s="55">
        <v>5001</v>
      </c>
      <c r="B8" s="4">
        <v>5001000</v>
      </c>
      <c r="C8" s="4" t="s">
        <v>0</v>
      </c>
      <c r="D8" s="4">
        <v>500190000</v>
      </c>
      <c r="E8" s="4" t="s">
        <v>797</v>
      </c>
      <c r="F8" s="59">
        <v>0</v>
      </c>
      <c r="G8" s="55">
        <v>0</v>
      </c>
      <c r="H8" s="4">
        <v>0</v>
      </c>
      <c r="I8" s="4">
        <v>90</v>
      </c>
      <c r="J8" s="4">
        <v>0</v>
      </c>
      <c r="K8" s="4" t="s">
        <v>798</v>
      </c>
      <c r="L8" s="57">
        <v>0</v>
      </c>
      <c r="M8" s="57">
        <v>0</v>
      </c>
      <c r="N8" s="57">
        <v>0</v>
      </c>
      <c r="O8" s="57">
        <v>0</v>
      </c>
      <c r="P8" s="58">
        <v>0</v>
      </c>
      <c r="Q8" s="59">
        <v>0</v>
      </c>
      <c r="R8" s="59">
        <v>0</v>
      </c>
      <c r="S8" s="59">
        <v>0</v>
      </c>
      <c r="T8" s="59">
        <v>0</v>
      </c>
      <c r="U8" s="59">
        <v>0</v>
      </c>
      <c r="V8" s="59">
        <v>0</v>
      </c>
      <c r="W8" s="59">
        <v>0</v>
      </c>
      <c r="X8" s="59">
        <v>0</v>
      </c>
      <c r="Y8" s="59">
        <v>0</v>
      </c>
      <c r="Z8" s="59">
        <v>0</v>
      </c>
      <c r="AA8" s="59">
        <v>0</v>
      </c>
      <c r="AB8" s="59">
        <v>0</v>
      </c>
      <c r="AC8" s="59">
        <v>0</v>
      </c>
      <c r="AD8" s="59">
        <v>0</v>
      </c>
      <c r="AE8" s="59">
        <v>0</v>
      </c>
      <c r="AF8" s="59">
        <v>0</v>
      </c>
      <c r="AG8" s="59">
        <v>0</v>
      </c>
      <c r="AH8" s="59">
        <v>0</v>
      </c>
      <c r="AI8" s="59">
        <v>0</v>
      </c>
      <c r="AJ8" s="59">
        <v>0</v>
      </c>
      <c r="AK8" s="59">
        <v>0</v>
      </c>
      <c r="AL8" s="59">
        <v>0</v>
      </c>
      <c r="AM8" s="59">
        <v>0</v>
      </c>
      <c r="AN8" s="59">
        <v>0</v>
      </c>
      <c r="AO8" s="59">
        <v>0</v>
      </c>
      <c r="AP8" s="59">
        <v>0</v>
      </c>
      <c r="AQ8" s="59">
        <v>0</v>
      </c>
      <c r="AR8" s="59">
        <v>0</v>
      </c>
      <c r="AS8" s="56">
        <v>0</v>
      </c>
    </row>
    <row r="9" spans="1:45" s="4" customFormat="1" x14ac:dyDescent="0.2">
      <c r="A9" s="66">
        <v>5001</v>
      </c>
      <c r="B9" s="67">
        <v>5001111</v>
      </c>
      <c r="C9" s="67" t="s">
        <v>1</v>
      </c>
      <c r="D9" s="67">
        <v>50010139</v>
      </c>
      <c r="E9" s="67" t="s">
        <v>227</v>
      </c>
      <c r="F9" s="71">
        <v>69</v>
      </c>
      <c r="G9" s="66">
        <v>2023</v>
      </c>
      <c r="H9" s="67">
        <v>2024</v>
      </c>
      <c r="I9" s="67">
        <v>3</v>
      </c>
      <c r="J9" s="67">
        <v>4</v>
      </c>
      <c r="K9" s="67" t="s">
        <v>139</v>
      </c>
      <c r="L9" s="69">
        <v>0</v>
      </c>
      <c r="M9" s="69">
        <v>0</v>
      </c>
      <c r="N9" s="69">
        <v>0</v>
      </c>
      <c r="O9" s="69">
        <v>1</v>
      </c>
      <c r="P9" s="70">
        <v>0</v>
      </c>
      <c r="Q9" s="71">
        <v>9.9999999999999995E-7</v>
      </c>
      <c r="R9" s="71">
        <v>34.5</v>
      </c>
      <c r="S9" s="71">
        <v>34.5</v>
      </c>
      <c r="T9" s="71">
        <v>9.9999999999999995E-7</v>
      </c>
      <c r="U9" s="71">
        <v>9.9999999999999995E-7</v>
      </c>
      <c r="V9" s="71">
        <v>9.9999999999999995E-7</v>
      </c>
      <c r="W9" s="71">
        <v>9.9999999999999995E-7</v>
      </c>
      <c r="X9" s="71">
        <v>9.9999999999999995E-7</v>
      </c>
      <c r="Y9" s="71">
        <v>9.9999999999999995E-7</v>
      </c>
      <c r="Z9" s="71">
        <v>9.9999999999999995E-7</v>
      </c>
      <c r="AA9" s="71">
        <v>9.9999999999999995E-7</v>
      </c>
      <c r="AB9" s="71">
        <v>9.9999999999999995E-7</v>
      </c>
      <c r="AC9" s="71">
        <v>9.9999999999999995E-7</v>
      </c>
      <c r="AD9" s="71">
        <v>9.9999999999999995E-7</v>
      </c>
      <c r="AE9" s="71">
        <v>9.9999999999999995E-7</v>
      </c>
      <c r="AF9" s="71">
        <v>9.9999999999999995E-7</v>
      </c>
      <c r="AG9" s="71">
        <v>9.9999999999999995E-7</v>
      </c>
      <c r="AH9" s="71">
        <v>9.9999999999999995E-7</v>
      </c>
      <c r="AI9" s="71">
        <v>9.9999999999999995E-7</v>
      </c>
      <c r="AJ9" s="71">
        <v>9.9999999999999995E-7</v>
      </c>
      <c r="AK9" s="71">
        <v>9.9999999999999995E-7</v>
      </c>
      <c r="AL9" s="71">
        <v>9.9999999999999995E-7</v>
      </c>
      <c r="AM9" s="71">
        <v>9.9999999999999995E-7</v>
      </c>
      <c r="AN9" s="71">
        <v>9.9999999999999995E-7</v>
      </c>
      <c r="AO9" s="71">
        <v>9.9999999999999995E-7</v>
      </c>
      <c r="AP9" s="71">
        <v>9.9999999999999995E-7</v>
      </c>
      <c r="AQ9" s="71">
        <v>9.9999999999999995E-7</v>
      </c>
      <c r="AR9" s="71">
        <v>9.9999999999999995E-7</v>
      </c>
      <c r="AS9" s="68">
        <v>9.9999999999999995E-7</v>
      </c>
    </row>
    <row r="10" spans="1:45" s="4" customFormat="1" x14ac:dyDescent="0.2">
      <c r="A10" s="55">
        <v>5001</v>
      </c>
      <c r="B10" s="4">
        <v>5001111</v>
      </c>
      <c r="C10" s="4" t="s">
        <v>1</v>
      </c>
      <c r="D10" s="4">
        <v>50010273</v>
      </c>
      <c r="E10" s="4" t="s">
        <v>1034</v>
      </c>
      <c r="F10" s="59">
        <v>25</v>
      </c>
      <c r="G10" s="55">
        <v>2025</v>
      </c>
      <c r="H10" s="4">
        <v>2025</v>
      </c>
      <c r="I10" s="4">
        <v>3</v>
      </c>
      <c r="J10" s="4">
        <v>2</v>
      </c>
      <c r="K10" s="4" t="s">
        <v>139</v>
      </c>
      <c r="L10" s="57">
        <v>0</v>
      </c>
      <c r="M10" s="57">
        <v>0</v>
      </c>
      <c r="N10" s="57">
        <v>0</v>
      </c>
      <c r="O10" s="57">
        <v>1</v>
      </c>
      <c r="P10" s="58">
        <v>0</v>
      </c>
      <c r="Q10" s="59">
        <v>9.9999999999999995E-7</v>
      </c>
      <c r="R10" s="59">
        <v>9.9999999999999995E-7</v>
      </c>
      <c r="S10" s="59">
        <v>9.9999999999999995E-7</v>
      </c>
      <c r="T10" s="59">
        <v>25</v>
      </c>
      <c r="U10" s="59">
        <v>9.9999999999999995E-7</v>
      </c>
      <c r="V10" s="59">
        <v>9.9999999999999995E-7</v>
      </c>
      <c r="W10" s="59">
        <v>9.9999999999999995E-7</v>
      </c>
      <c r="X10" s="59">
        <v>9.9999999999999995E-7</v>
      </c>
      <c r="Y10" s="59">
        <v>9.9999999999999995E-7</v>
      </c>
      <c r="Z10" s="59">
        <v>9.9999999999999995E-7</v>
      </c>
      <c r="AA10" s="59">
        <v>9.9999999999999995E-7</v>
      </c>
      <c r="AB10" s="59">
        <v>9.9999999999999995E-7</v>
      </c>
      <c r="AC10" s="59">
        <v>9.9999999999999995E-7</v>
      </c>
      <c r="AD10" s="59">
        <v>9.9999999999999995E-7</v>
      </c>
      <c r="AE10" s="59">
        <v>9.9999999999999995E-7</v>
      </c>
      <c r="AF10" s="59">
        <v>9.9999999999999995E-7</v>
      </c>
      <c r="AG10" s="59">
        <v>9.9999999999999995E-7</v>
      </c>
      <c r="AH10" s="59">
        <v>9.9999999999999995E-7</v>
      </c>
      <c r="AI10" s="59">
        <v>9.9999999999999995E-7</v>
      </c>
      <c r="AJ10" s="59">
        <v>9.9999999999999995E-7</v>
      </c>
      <c r="AK10" s="59">
        <v>9.9999999999999995E-7</v>
      </c>
      <c r="AL10" s="59">
        <v>9.9999999999999995E-7</v>
      </c>
      <c r="AM10" s="59">
        <v>9.9999999999999995E-7</v>
      </c>
      <c r="AN10" s="59">
        <v>9.9999999999999995E-7</v>
      </c>
      <c r="AO10" s="59">
        <v>9.9999999999999995E-7</v>
      </c>
      <c r="AP10" s="59">
        <v>9.9999999999999995E-7</v>
      </c>
      <c r="AQ10" s="59">
        <v>9.9999999999999995E-7</v>
      </c>
      <c r="AR10" s="59">
        <v>9.9999999999999995E-7</v>
      </c>
      <c r="AS10" s="56">
        <v>9.9999999999999995E-7</v>
      </c>
    </row>
    <row r="11" spans="1:45" s="4" customFormat="1" x14ac:dyDescent="0.2">
      <c r="A11" s="55">
        <v>5001</v>
      </c>
      <c r="B11" s="4">
        <v>5001111</v>
      </c>
      <c r="C11" s="4" t="s">
        <v>1</v>
      </c>
      <c r="D11" s="4">
        <v>50010300</v>
      </c>
      <c r="E11" s="4" t="s">
        <v>1130</v>
      </c>
      <c r="F11" s="59">
        <v>33</v>
      </c>
      <c r="G11" s="55">
        <v>2025</v>
      </c>
      <c r="H11" s="4">
        <v>2026</v>
      </c>
      <c r="I11" s="4">
        <v>3</v>
      </c>
      <c r="J11" s="4">
        <v>2</v>
      </c>
      <c r="K11" s="4" t="s">
        <v>139</v>
      </c>
      <c r="L11" s="57">
        <v>0</v>
      </c>
      <c r="M11" s="57">
        <v>0</v>
      </c>
      <c r="N11" s="57">
        <v>0</v>
      </c>
      <c r="O11" s="57">
        <v>1</v>
      </c>
      <c r="P11" s="58">
        <v>0</v>
      </c>
      <c r="Q11" s="59">
        <v>9.9999999999999995E-7</v>
      </c>
      <c r="R11" s="59">
        <v>9.9999999999999995E-7</v>
      </c>
      <c r="S11" s="59">
        <v>9.9999999999999995E-7</v>
      </c>
      <c r="T11" s="59">
        <v>16.5</v>
      </c>
      <c r="U11" s="59">
        <v>16.5</v>
      </c>
      <c r="V11" s="59">
        <v>9.9999999999999995E-7</v>
      </c>
      <c r="W11" s="59">
        <v>9.9999999999999995E-7</v>
      </c>
      <c r="X11" s="59">
        <v>9.9999999999999995E-7</v>
      </c>
      <c r="Y11" s="59">
        <v>9.9999999999999995E-7</v>
      </c>
      <c r="Z11" s="59">
        <v>9.9999999999999995E-7</v>
      </c>
      <c r="AA11" s="59">
        <v>9.9999999999999995E-7</v>
      </c>
      <c r="AB11" s="59">
        <v>9.9999999999999995E-7</v>
      </c>
      <c r="AC11" s="59">
        <v>9.9999999999999995E-7</v>
      </c>
      <c r="AD11" s="59">
        <v>9.9999999999999995E-7</v>
      </c>
      <c r="AE11" s="59">
        <v>9.9999999999999995E-7</v>
      </c>
      <c r="AF11" s="59">
        <v>9.9999999999999995E-7</v>
      </c>
      <c r="AG11" s="59">
        <v>9.9999999999999995E-7</v>
      </c>
      <c r="AH11" s="59">
        <v>9.9999999999999995E-7</v>
      </c>
      <c r="AI11" s="59">
        <v>9.9999999999999995E-7</v>
      </c>
      <c r="AJ11" s="59">
        <v>9.9999999999999995E-7</v>
      </c>
      <c r="AK11" s="59">
        <v>9.9999999999999995E-7</v>
      </c>
      <c r="AL11" s="59">
        <v>9.9999999999999995E-7</v>
      </c>
      <c r="AM11" s="59">
        <v>9.9999999999999995E-7</v>
      </c>
      <c r="AN11" s="59">
        <v>9.9999999999999995E-7</v>
      </c>
      <c r="AO11" s="59">
        <v>9.9999999999999995E-7</v>
      </c>
      <c r="AP11" s="59">
        <v>9.9999999999999995E-7</v>
      </c>
      <c r="AQ11" s="59">
        <v>9.9999999999999995E-7</v>
      </c>
      <c r="AR11" s="59">
        <v>9.9999999999999995E-7</v>
      </c>
      <c r="AS11" s="56">
        <v>9.9999999999999995E-7</v>
      </c>
    </row>
    <row r="12" spans="1:45" s="4" customFormat="1" x14ac:dyDescent="0.2">
      <c r="A12" s="55">
        <v>5001</v>
      </c>
      <c r="B12" s="4">
        <v>5001111</v>
      </c>
      <c r="C12" s="4" t="s">
        <v>1</v>
      </c>
      <c r="D12" s="4">
        <v>500170111</v>
      </c>
      <c r="E12" s="4" t="s">
        <v>585</v>
      </c>
      <c r="F12" s="59">
        <v>0</v>
      </c>
      <c r="G12" s="55">
        <v>2021</v>
      </c>
      <c r="H12" s="4">
        <v>2022</v>
      </c>
      <c r="I12" s="4">
        <v>70</v>
      </c>
      <c r="J12" s="4">
        <v>0</v>
      </c>
      <c r="K12" s="4" t="s">
        <v>584</v>
      </c>
      <c r="L12" s="57">
        <v>0</v>
      </c>
      <c r="M12" s="57">
        <v>0</v>
      </c>
      <c r="N12" s="57">
        <v>0.125</v>
      </c>
      <c r="O12" s="57">
        <v>0.875</v>
      </c>
      <c r="P12" s="58">
        <v>0</v>
      </c>
      <c r="Q12" s="59">
        <v>4</v>
      </c>
      <c r="R12" s="59">
        <v>4</v>
      </c>
      <c r="S12" s="59">
        <v>0</v>
      </c>
      <c r="T12" s="59">
        <v>0</v>
      </c>
      <c r="U12" s="59">
        <v>0</v>
      </c>
      <c r="V12" s="59">
        <v>0</v>
      </c>
      <c r="W12" s="59">
        <v>0</v>
      </c>
      <c r="X12" s="59">
        <v>0</v>
      </c>
      <c r="Y12" s="59">
        <v>0</v>
      </c>
      <c r="Z12" s="59">
        <v>0</v>
      </c>
      <c r="AA12" s="59">
        <v>0</v>
      </c>
      <c r="AB12" s="59">
        <v>0</v>
      </c>
      <c r="AC12" s="59">
        <v>0</v>
      </c>
      <c r="AD12" s="59">
        <v>0</v>
      </c>
      <c r="AE12" s="59">
        <v>0</v>
      </c>
      <c r="AF12" s="59">
        <v>0</v>
      </c>
      <c r="AG12" s="59">
        <v>0</v>
      </c>
      <c r="AH12" s="59">
        <v>0</v>
      </c>
      <c r="AI12" s="59">
        <v>0</v>
      </c>
      <c r="AJ12" s="59">
        <v>0</v>
      </c>
      <c r="AK12" s="59">
        <v>0</v>
      </c>
      <c r="AL12" s="59">
        <v>0</v>
      </c>
      <c r="AM12" s="59">
        <v>0</v>
      </c>
      <c r="AN12" s="59">
        <v>0</v>
      </c>
      <c r="AO12" s="59">
        <v>0</v>
      </c>
      <c r="AP12" s="59">
        <v>0</v>
      </c>
      <c r="AQ12" s="59">
        <v>0</v>
      </c>
      <c r="AR12" s="59">
        <v>0</v>
      </c>
      <c r="AS12" s="56">
        <v>0</v>
      </c>
    </row>
    <row r="13" spans="1:45" s="4" customFormat="1" x14ac:dyDescent="0.2">
      <c r="A13" s="55">
        <v>5001</v>
      </c>
      <c r="B13" s="4">
        <v>5001111</v>
      </c>
      <c r="C13" s="4" t="s">
        <v>1</v>
      </c>
      <c r="D13" s="4">
        <v>500180111</v>
      </c>
      <c r="E13" s="4" t="s">
        <v>689</v>
      </c>
      <c r="F13" s="59">
        <v>0</v>
      </c>
      <c r="G13" s="55">
        <v>0</v>
      </c>
      <c r="H13" s="4">
        <v>0</v>
      </c>
      <c r="I13" s="4">
        <v>80</v>
      </c>
      <c r="J13" s="4">
        <v>0</v>
      </c>
      <c r="K13" s="4" t="s">
        <v>688</v>
      </c>
      <c r="L13" s="57">
        <v>0</v>
      </c>
      <c r="M13" s="57">
        <v>0</v>
      </c>
      <c r="N13" s="57">
        <v>0</v>
      </c>
      <c r="O13" s="57">
        <v>1</v>
      </c>
      <c r="P13" s="58">
        <v>0</v>
      </c>
      <c r="Q13" s="59">
        <v>0</v>
      </c>
      <c r="R13" s="59">
        <v>0</v>
      </c>
      <c r="S13" s="59">
        <v>0</v>
      </c>
      <c r="T13" s="59">
        <v>2.2638554138364215</v>
      </c>
      <c r="U13" s="59">
        <v>3.2617983186843702</v>
      </c>
      <c r="V13" s="59">
        <v>4.1704180221521439</v>
      </c>
      <c r="W13" s="59">
        <v>4.9897145242397425</v>
      </c>
      <c r="X13" s="59">
        <v>4.766406520789304</v>
      </c>
      <c r="Y13" s="59">
        <v>4.5430985173388674</v>
      </c>
      <c r="Z13" s="59">
        <v>4.3197905138884298</v>
      </c>
      <c r="AA13" s="59">
        <v>4.0964825104379923</v>
      </c>
      <c r="AB13" s="59">
        <v>3.8731745069875561</v>
      </c>
      <c r="AC13" s="59">
        <v>3.6498665035371185</v>
      </c>
      <c r="AD13" s="59">
        <v>3.4265585000866809</v>
      </c>
      <c r="AE13" s="59">
        <v>3.2032504966362434</v>
      </c>
      <c r="AF13" s="59">
        <v>2.9799424931858063</v>
      </c>
      <c r="AG13" s="59">
        <v>2.7566344897353692</v>
      </c>
      <c r="AH13" s="59">
        <v>2.5333264862849316</v>
      </c>
      <c r="AI13" s="59">
        <v>2.3100184828344941</v>
      </c>
      <c r="AJ13" s="59">
        <v>2.0867104793840565</v>
      </c>
      <c r="AK13" s="59">
        <v>1.8634024759336194</v>
      </c>
      <c r="AL13" s="59">
        <v>1.6400944724831821</v>
      </c>
      <c r="AM13" s="59">
        <v>1.4167864690327447</v>
      </c>
      <c r="AN13" s="59">
        <v>1.1934784655823079</v>
      </c>
      <c r="AO13" s="59">
        <v>0.9701704621318703</v>
      </c>
      <c r="AP13" s="59">
        <v>0.74686245868143297</v>
      </c>
      <c r="AQ13" s="59">
        <v>0.52355445523099553</v>
      </c>
      <c r="AR13" s="59">
        <v>0.30024645178055837</v>
      </c>
      <c r="AS13" s="56">
        <v>7.693844833011923E-2</v>
      </c>
    </row>
    <row r="14" spans="1:45" s="4" customFormat="1" x14ac:dyDescent="0.2">
      <c r="A14" s="60">
        <v>5001</v>
      </c>
      <c r="B14" s="61">
        <v>5001111</v>
      </c>
      <c r="C14" s="61" t="s">
        <v>1</v>
      </c>
      <c r="D14" s="61">
        <v>500190111</v>
      </c>
      <c r="E14" s="61" t="s">
        <v>799</v>
      </c>
      <c r="F14" s="65">
        <v>0</v>
      </c>
      <c r="G14" s="60">
        <v>0</v>
      </c>
      <c r="H14" s="61">
        <v>0</v>
      </c>
      <c r="I14" s="61">
        <v>90</v>
      </c>
      <c r="J14" s="61">
        <v>0</v>
      </c>
      <c r="K14" s="61" t="s">
        <v>798</v>
      </c>
      <c r="L14" s="63">
        <v>0.26217228464419473</v>
      </c>
      <c r="M14" s="63">
        <v>0.11610486891385768</v>
      </c>
      <c r="N14" s="63">
        <v>0.17602996254681649</v>
      </c>
      <c r="O14" s="63">
        <v>0.44569288389513106</v>
      </c>
      <c r="P14" s="64">
        <v>0</v>
      </c>
      <c r="Q14" s="65">
        <v>0</v>
      </c>
      <c r="R14" s="65">
        <v>0</v>
      </c>
      <c r="S14" s="65">
        <v>0.65279530224808779</v>
      </c>
      <c r="T14" s="65">
        <v>0.60568359898222524</v>
      </c>
      <c r="U14" s="65">
        <v>0.55972200374571235</v>
      </c>
      <c r="V14" s="65">
        <v>0.5149105139675324</v>
      </c>
      <c r="W14" s="65">
        <v>0.47792472364806321</v>
      </c>
      <c r="X14" s="65">
        <v>0.44093893332859374</v>
      </c>
      <c r="Y14" s="65">
        <v>0.43380483683993587</v>
      </c>
      <c r="Z14" s="65">
        <v>0.42756250241236071</v>
      </c>
      <c r="AA14" s="65">
        <v>0.42132016798478533</v>
      </c>
      <c r="AB14" s="65">
        <v>0.41596959561829205</v>
      </c>
      <c r="AC14" s="65">
        <v>0.41061902325179939</v>
      </c>
      <c r="AD14" s="65">
        <v>0.41061902325179939</v>
      </c>
      <c r="AE14" s="65">
        <v>0.41151078531288154</v>
      </c>
      <c r="AF14" s="65">
        <v>0.40259316470205936</v>
      </c>
      <c r="AG14" s="65">
        <v>0.3918920199690733</v>
      </c>
      <c r="AH14" s="65">
        <v>0.38564968554149809</v>
      </c>
      <c r="AI14" s="65">
        <v>0.3722732546252655</v>
      </c>
      <c r="AJ14" s="65">
        <v>0.36246387195336172</v>
      </c>
      <c r="AK14" s="65">
        <v>0.35354625134253953</v>
      </c>
      <c r="AL14" s="65">
        <v>0.3410615824873891</v>
      </c>
      <c r="AM14" s="65">
        <v>0.32500986538790994</v>
      </c>
      <c r="AN14" s="65">
        <v>0.30984991034951298</v>
      </c>
      <c r="AO14" s="65">
        <v>0.29290643118895138</v>
      </c>
      <c r="AP14" s="65">
        <v>0.27596295202838972</v>
      </c>
      <c r="AQ14" s="65">
        <v>0.25812771080674629</v>
      </c>
      <c r="AR14" s="65">
        <v>0.23672542134077382</v>
      </c>
      <c r="AS14" s="62">
        <v>0.22532819262182288</v>
      </c>
    </row>
    <row r="15" spans="1:45" s="4" customFormat="1" x14ac:dyDescent="0.2">
      <c r="A15" s="55">
        <v>5001</v>
      </c>
      <c r="B15" s="4">
        <v>5001112</v>
      </c>
      <c r="C15" s="4" t="s">
        <v>2</v>
      </c>
      <c r="D15" s="4">
        <v>50010041</v>
      </c>
      <c r="E15" s="4" t="s">
        <v>167</v>
      </c>
      <c r="F15" s="59">
        <v>53</v>
      </c>
      <c r="G15" s="55">
        <v>2024</v>
      </c>
      <c r="H15" s="4">
        <v>2025</v>
      </c>
      <c r="I15" s="4">
        <v>1</v>
      </c>
      <c r="J15" s="4">
        <v>3</v>
      </c>
      <c r="K15" s="4" t="s">
        <v>139</v>
      </c>
      <c r="L15" s="57">
        <v>5.7692307692307696E-2</v>
      </c>
      <c r="M15" s="57">
        <v>0.17307692307692307</v>
      </c>
      <c r="N15" s="57">
        <v>0</v>
      </c>
      <c r="O15" s="57">
        <v>0.76923076923076927</v>
      </c>
      <c r="P15" s="58">
        <v>0</v>
      </c>
      <c r="Q15" s="59">
        <v>9.9999999999999995E-7</v>
      </c>
      <c r="R15" s="59">
        <v>9.9999999999999995E-7</v>
      </c>
      <c r="S15" s="59">
        <v>26.5</v>
      </c>
      <c r="T15" s="59">
        <v>26.5</v>
      </c>
      <c r="U15" s="59">
        <v>9.9999999999999995E-7</v>
      </c>
      <c r="V15" s="59">
        <v>9.9999999999999995E-7</v>
      </c>
      <c r="W15" s="59">
        <v>9.9999999999999995E-7</v>
      </c>
      <c r="X15" s="59">
        <v>9.9999999999999995E-7</v>
      </c>
      <c r="Y15" s="59">
        <v>9.9999999999999995E-7</v>
      </c>
      <c r="Z15" s="59">
        <v>9.9999999999999995E-7</v>
      </c>
      <c r="AA15" s="59">
        <v>9.9999999999999995E-7</v>
      </c>
      <c r="AB15" s="59">
        <v>9.9999999999999995E-7</v>
      </c>
      <c r="AC15" s="59">
        <v>9.9999999999999995E-7</v>
      </c>
      <c r="AD15" s="59">
        <v>9.9999999999999995E-7</v>
      </c>
      <c r="AE15" s="59">
        <v>9.9999999999999995E-7</v>
      </c>
      <c r="AF15" s="59">
        <v>9.9999999999999995E-7</v>
      </c>
      <c r="AG15" s="59">
        <v>9.9999999999999995E-7</v>
      </c>
      <c r="AH15" s="59">
        <v>9.9999999999999995E-7</v>
      </c>
      <c r="AI15" s="59">
        <v>9.9999999999999995E-7</v>
      </c>
      <c r="AJ15" s="59">
        <v>9.9999999999999995E-7</v>
      </c>
      <c r="AK15" s="59">
        <v>9.9999999999999995E-7</v>
      </c>
      <c r="AL15" s="59">
        <v>9.9999999999999995E-7</v>
      </c>
      <c r="AM15" s="59">
        <v>9.9999999999999995E-7</v>
      </c>
      <c r="AN15" s="59">
        <v>9.9999999999999995E-7</v>
      </c>
      <c r="AO15" s="59">
        <v>9.9999999999999995E-7</v>
      </c>
      <c r="AP15" s="59">
        <v>9.9999999999999995E-7</v>
      </c>
      <c r="AQ15" s="59">
        <v>9.9999999999999995E-7</v>
      </c>
      <c r="AR15" s="59">
        <v>9.9999999999999995E-7</v>
      </c>
      <c r="AS15" s="56">
        <v>9.9999999999999995E-7</v>
      </c>
    </row>
    <row r="16" spans="1:45" s="4" customFormat="1" x14ac:dyDescent="0.2">
      <c r="A16" s="55">
        <v>5001</v>
      </c>
      <c r="B16" s="4">
        <v>5001112</v>
      </c>
      <c r="C16" s="4" t="s">
        <v>2</v>
      </c>
      <c r="D16" s="4">
        <v>50010053</v>
      </c>
      <c r="E16" s="4" t="s">
        <v>175</v>
      </c>
      <c r="F16" s="59">
        <v>159</v>
      </c>
      <c r="G16" s="55">
        <v>2024</v>
      </c>
      <c r="H16" s="4">
        <v>2026</v>
      </c>
      <c r="I16" s="4">
        <v>3</v>
      </c>
      <c r="J16" s="4">
        <v>3</v>
      </c>
      <c r="K16" s="4" t="s">
        <v>139</v>
      </c>
      <c r="L16" s="57">
        <v>0</v>
      </c>
      <c r="M16" s="57">
        <v>0</v>
      </c>
      <c r="N16" s="57">
        <v>0</v>
      </c>
      <c r="O16" s="57">
        <v>1</v>
      </c>
      <c r="P16" s="58">
        <v>0</v>
      </c>
      <c r="Q16" s="59">
        <v>9.9999999999999995E-7</v>
      </c>
      <c r="R16" s="59">
        <v>9.9999999999999995E-7</v>
      </c>
      <c r="S16" s="59">
        <v>53</v>
      </c>
      <c r="T16" s="59">
        <v>53</v>
      </c>
      <c r="U16" s="59">
        <v>53</v>
      </c>
      <c r="V16" s="59">
        <v>9.9999999999999995E-7</v>
      </c>
      <c r="W16" s="59">
        <v>9.9999999999999995E-7</v>
      </c>
      <c r="X16" s="59">
        <v>9.9999999999999995E-7</v>
      </c>
      <c r="Y16" s="59">
        <v>9.9999999999999995E-7</v>
      </c>
      <c r="Z16" s="59">
        <v>9.9999999999999995E-7</v>
      </c>
      <c r="AA16" s="59">
        <v>9.9999999999999995E-7</v>
      </c>
      <c r="AB16" s="59">
        <v>9.9999999999999995E-7</v>
      </c>
      <c r="AC16" s="59">
        <v>9.9999999999999995E-7</v>
      </c>
      <c r="AD16" s="59">
        <v>9.9999999999999995E-7</v>
      </c>
      <c r="AE16" s="59">
        <v>9.9999999999999995E-7</v>
      </c>
      <c r="AF16" s="59">
        <v>9.9999999999999995E-7</v>
      </c>
      <c r="AG16" s="59">
        <v>9.9999999999999995E-7</v>
      </c>
      <c r="AH16" s="59">
        <v>9.9999999999999995E-7</v>
      </c>
      <c r="AI16" s="59">
        <v>9.9999999999999995E-7</v>
      </c>
      <c r="AJ16" s="59">
        <v>9.9999999999999995E-7</v>
      </c>
      <c r="AK16" s="59">
        <v>9.9999999999999995E-7</v>
      </c>
      <c r="AL16" s="59">
        <v>9.9999999999999995E-7</v>
      </c>
      <c r="AM16" s="59">
        <v>9.9999999999999995E-7</v>
      </c>
      <c r="AN16" s="59">
        <v>9.9999999999999995E-7</v>
      </c>
      <c r="AO16" s="59">
        <v>9.9999999999999995E-7</v>
      </c>
      <c r="AP16" s="59">
        <v>9.9999999999999995E-7</v>
      </c>
      <c r="AQ16" s="59">
        <v>9.9999999999999995E-7</v>
      </c>
      <c r="AR16" s="59">
        <v>9.9999999999999995E-7</v>
      </c>
      <c r="AS16" s="56">
        <v>9.9999999999999995E-7</v>
      </c>
    </row>
    <row r="17" spans="1:45" s="4" customFormat="1" x14ac:dyDescent="0.2">
      <c r="A17" s="55">
        <v>5001</v>
      </c>
      <c r="B17" s="4">
        <v>5001112</v>
      </c>
      <c r="C17" s="4" t="s">
        <v>2</v>
      </c>
      <c r="D17" s="4">
        <v>50010127</v>
      </c>
      <c r="E17" s="4" t="s">
        <v>221</v>
      </c>
      <c r="F17" s="59">
        <v>24</v>
      </c>
      <c r="G17" s="55">
        <v>2023</v>
      </c>
      <c r="H17" s="4">
        <v>2023</v>
      </c>
      <c r="I17" s="4">
        <v>1</v>
      </c>
      <c r="J17" s="4">
        <v>4</v>
      </c>
      <c r="K17" s="4" t="s">
        <v>139</v>
      </c>
      <c r="L17" s="57">
        <v>0</v>
      </c>
      <c r="M17" s="57">
        <v>0</v>
      </c>
      <c r="N17" s="57">
        <v>0</v>
      </c>
      <c r="O17" s="57">
        <v>1</v>
      </c>
      <c r="P17" s="58">
        <v>0</v>
      </c>
      <c r="Q17" s="59">
        <v>9.9999999999999995E-7</v>
      </c>
      <c r="R17" s="59">
        <v>24</v>
      </c>
      <c r="S17" s="59">
        <v>9.9999999999999995E-7</v>
      </c>
      <c r="T17" s="59">
        <v>9.9999999999999995E-7</v>
      </c>
      <c r="U17" s="59">
        <v>9.9999999999999995E-7</v>
      </c>
      <c r="V17" s="59">
        <v>9.9999999999999995E-7</v>
      </c>
      <c r="W17" s="59">
        <v>9.9999999999999995E-7</v>
      </c>
      <c r="X17" s="59">
        <v>9.9999999999999995E-7</v>
      </c>
      <c r="Y17" s="59">
        <v>9.9999999999999995E-7</v>
      </c>
      <c r="Z17" s="59">
        <v>9.9999999999999995E-7</v>
      </c>
      <c r="AA17" s="59">
        <v>9.9999999999999995E-7</v>
      </c>
      <c r="AB17" s="59">
        <v>9.9999999999999995E-7</v>
      </c>
      <c r="AC17" s="59">
        <v>9.9999999999999995E-7</v>
      </c>
      <c r="AD17" s="59">
        <v>9.9999999999999995E-7</v>
      </c>
      <c r="AE17" s="59">
        <v>9.9999999999999995E-7</v>
      </c>
      <c r="AF17" s="59">
        <v>9.9999999999999995E-7</v>
      </c>
      <c r="AG17" s="59">
        <v>9.9999999999999995E-7</v>
      </c>
      <c r="AH17" s="59">
        <v>9.9999999999999995E-7</v>
      </c>
      <c r="AI17" s="59">
        <v>9.9999999999999995E-7</v>
      </c>
      <c r="AJ17" s="59">
        <v>9.9999999999999995E-7</v>
      </c>
      <c r="AK17" s="59">
        <v>9.9999999999999995E-7</v>
      </c>
      <c r="AL17" s="59">
        <v>9.9999999999999995E-7</v>
      </c>
      <c r="AM17" s="59">
        <v>9.9999999999999995E-7</v>
      </c>
      <c r="AN17" s="59">
        <v>9.9999999999999995E-7</v>
      </c>
      <c r="AO17" s="59">
        <v>9.9999999999999995E-7</v>
      </c>
      <c r="AP17" s="59">
        <v>9.9999999999999995E-7</v>
      </c>
      <c r="AQ17" s="59">
        <v>9.9999999999999995E-7</v>
      </c>
      <c r="AR17" s="59">
        <v>9.9999999999999995E-7</v>
      </c>
      <c r="AS17" s="56">
        <v>9.9999999999999995E-7</v>
      </c>
    </row>
    <row r="18" spans="1:45" s="4" customFormat="1" x14ac:dyDescent="0.2">
      <c r="A18" s="55">
        <v>5001</v>
      </c>
      <c r="B18" s="4">
        <v>5001112</v>
      </c>
      <c r="C18" s="4" t="s">
        <v>2</v>
      </c>
      <c r="D18" s="4">
        <v>50010192</v>
      </c>
      <c r="E18" s="4" t="s">
        <v>269</v>
      </c>
      <c r="F18" s="59">
        <v>12</v>
      </c>
      <c r="G18" s="55">
        <v>2023</v>
      </c>
      <c r="H18" s="4">
        <v>2025</v>
      </c>
      <c r="I18" s="4">
        <v>1</v>
      </c>
      <c r="J18" s="4">
        <v>4</v>
      </c>
      <c r="K18" s="4" t="s">
        <v>139</v>
      </c>
      <c r="L18" s="57">
        <v>0</v>
      </c>
      <c r="M18" s="57">
        <v>1</v>
      </c>
      <c r="N18" s="57">
        <v>0</v>
      </c>
      <c r="O18" s="57">
        <v>0</v>
      </c>
      <c r="P18" s="58">
        <v>0</v>
      </c>
      <c r="Q18" s="59">
        <v>9.9999999999999995E-7</v>
      </c>
      <c r="R18" s="59">
        <v>4</v>
      </c>
      <c r="S18" s="59">
        <v>4</v>
      </c>
      <c r="T18" s="59">
        <v>4</v>
      </c>
      <c r="U18" s="59">
        <v>9.9999999999999995E-7</v>
      </c>
      <c r="V18" s="59">
        <v>9.9999999999999995E-7</v>
      </c>
      <c r="W18" s="59">
        <v>9.9999999999999995E-7</v>
      </c>
      <c r="X18" s="59">
        <v>9.9999999999999995E-7</v>
      </c>
      <c r="Y18" s="59">
        <v>9.9999999999999995E-7</v>
      </c>
      <c r="Z18" s="59">
        <v>9.9999999999999995E-7</v>
      </c>
      <c r="AA18" s="59">
        <v>9.9999999999999995E-7</v>
      </c>
      <c r="AB18" s="59">
        <v>9.9999999999999995E-7</v>
      </c>
      <c r="AC18" s="59">
        <v>9.9999999999999995E-7</v>
      </c>
      <c r="AD18" s="59">
        <v>9.9999999999999995E-7</v>
      </c>
      <c r="AE18" s="59">
        <v>9.9999999999999995E-7</v>
      </c>
      <c r="AF18" s="59">
        <v>9.9999999999999995E-7</v>
      </c>
      <c r="AG18" s="59">
        <v>9.9999999999999995E-7</v>
      </c>
      <c r="AH18" s="59">
        <v>9.9999999999999995E-7</v>
      </c>
      <c r="AI18" s="59">
        <v>9.9999999999999995E-7</v>
      </c>
      <c r="AJ18" s="59">
        <v>9.9999999999999995E-7</v>
      </c>
      <c r="AK18" s="59">
        <v>9.9999999999999995E-7</v>
      </c>
      <c r="AL18" s="59">
        <v>9.9999999999999995E-7</v>
      </c>
      <c r="AM18" s="59">
        <v>9.9999999999999995E-7</v>
      </c>
      <c r="AN18" s="59">
        <v>9.9999999999999995E-7</v>
      </c>
      <c r="AO18" s="59">
        <v>9.9999999999999995E-7</v>
      </c>
      <c r="AP18" s="59">
        <v>9.9999999999999995E-7</v>
      </c>
      <c r="AQ18" s="59">
        <v>9.9999999999999995E-7</v>
      </c>
      <c r="AR18" s="59">
        <v>9.9999999999999995E-7</v>
      </c>
      <c r="AS18" s="56">
        <v>9.9999999999999995E-7</v>
      </c>
    </row>
    <row r="19" spans="1:45" s="4" customFormat="1" x14ac:dyDescent="0.2">
      <c r="A19" s="55">
        <v>5001</v>
      </c>
      <c r="B19" s="4">
        <v>5001112</v>
      </c>
      <c r="C19" s="4" t="s">
        <v>2</v>
      </c>
      <c r="D19" s="4">
        <v>50010234</v>
      </c>
      <c r="E19" s="4" t="s">
        <v>1035</v>
      </c>
      <c r="F19" s="59">
        <v>9</v>
      </c>
      <c r="G19" s="55">
        <v>2025</v>
      </c>
      <c r="H19" s="4">
        <v>2025</v>
      </c>
      <c r="I19" s="4">
        <v>1</v>
      </c>
      <c r="J19" s="4">
        <v>2</v>
      </c>
      <c r="K19" s="4" t="s">
        <v>139</v>
      </c>
      <c r="L19" s="57">
        <v>0</v>
      </c>
      <c r="M19" s="57">
        <v>0</v>
      </c>
      <c r="N19" s="57">
        <v>0.33333333333333331</v>
      </c>
      <c r="O19" s="57">
        <v>0.66666666666666663</v>
      </c>
      <c r="P19" s="58">
        <v>0</v>
      </c>
      <c r="Q19" s="59">
        <v>9.9999999999999995E-7</v>
      </c>
      <c r="R19" s="59">
        <v>9.9999999999999995E-7</v>
      </c>
      <c r="S19" s="59">
        <v>9.9999999999999995E-7</v>
      </c>
      <c r="T19" s="59">
        <v>9</v>
      </c>
      <c r="U19" s="59">
        <v>9.9999999999999995E-7</v>
      </c>
      <c r="V19" s="59">
        <v>9.9999999999999995E-7</v>
      </c>
      <c r="W19" s="59">
        <v>9.9999999999999995E-7</v>
      </c>
      <c r="X19" s="59">
        <v>9.9999999999999995E-7</v>
      </c>
      <c r="Y19" s="59">
        <v>9.9999999999999995E-7</v>
      </c>
      <c r="Z19" s="59">
        <v>9.9999999999999995E-7</v>
      </c>
      <c r="AA19" s="59">
        <v>9.9999999999999995E-7</v>
      </c>
      <c r="AB19" s="59">
        <v>9.9999999999999995E-7</v>
      </c>
      <c r="AC19" s="59">
        <v>9.9999999999999995E-7</v>
      </c>
      <c r="AD19" s="59">
        <v>9.9999999999999995E-7</v>
      </c>
      <c r="AE19" s="59">
        <v>9.9999999999999995E-7</v>
      </c>
      <c r="AF19" s="59">
        <v>9.9999999999999995E-7</v>
      </c>
      <c r="AG19" s="59">
        <v>9.9999999999999995E-7</v>
      </c>
      <c r="AH19" s="59">
        <v>9.9999999999999995E-7</v>
      </c>
      <c r="AI19" s="59">
        <v>9.9999999999999995E-7</v>
      </c>
      <c r="AJ19" s="59">
        <v>9.9999999999999995E-7</v>
      </c>
      <c r="AK19" s="59">
        <v>9.9999999999999995E-7</v>
      </c>
      <c r="AL19" s="59">
        <v>9.9999999999999995E-7</v>
      </c>
      <c r="AM19" s="59">
        <v>9.9999999999999995E-7</v>
      </c>
      <c r="AN19" s="59">
        <v>9.9999999999999995E-7</v>
      </c>
      <c r="AO19" s="59">
        <v>9.9999999999999995E-7</v>
      </c>
      <c r="AP19" s="59">
        <v>9.9999999999999995E-7</v>
      </c>
      <c r="AQ19" s="59">
        <v>9.9999999999999995E-7</v>
      </c>
      <c r="AR19" s="59">
        <v>9.9999999999999995E-7</v>
      </c>
      <c r="AS19" s="56">
        <v>9.9999999999999995E-7</v>
      </c>
    </row>
    <row r="20" spans="1:45" s="4" customFormat="1" x14ac:dyDescent="0.2">
      <c r="A20" s="55">
        <v>5001</v>
      </c>
      <c r="B20" s="4">
        <v>5001112</v>
      </c>
      <c r="C20" s="4" t="s">
        <v>2</v>
      </c>
      <c r="D20" s="4">
        <v>500170112</v>
      </c>
      <c r="E20" s="4" t="s">
        <v>586</v>
      </c>
      <c r="F20" s="59">
        <v>0</v>
      </c>
      <c r="G20" s="55">
        <v>2021</v>
      </c>
      <c r="H20" s="4">
        <v>2022</v>
      </c>
      <c r="I20" s="4">
        <v>70</v>
      </c>
      <c r="J20" s="4">
        <v>0</v>
      </c>
      <c r="K20" s="4" t="s">
        <v>584</v>
      </c>
      <c r="L20" s="57">
        <v>0.58823529411764708</v>
      </c>
      <c r="M20" s="57">
        <v>0</v>
      </c>
      <c r="N20" s="57">
        <v>0.41176470588235292</v>
      </c>
      <c r="O20" s="57">
        <v>0</v>
      </c>
      <c r="P20" s="58">
        <v>0</v>
      </c>
      <c r="Q20" s="59">
        <v>8.5</v>
      </c>
      <c r="R20" s="59">
        <v>8.5</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6">
        <v>0</v>
      </c>
    </row>
    <row r="21" spans="1:45" s="4" customFormat="1" x14ac:dyDescent="0.2">
      <c r="A21" s="55">
        <v>5001</v>
      </c>
      <c r="B21" s="4">
        <v>5001112</v>
      </c>
      <c r="C21" s="4" t="s">
        <v>2</v>
      </c>
      <c r="D21" s="4">
        <v>500180112</v>
      </c>
      <c r="E21" s="4" t="s">
        <v>690</v>
      </c>
      <c r="F21" s="59">
        <v>0</v>
      </c>
      <c r="G21" s="55">
        <v>0</v>
      </c>
      <c r="H21" s="4">
        <v>0</v>
      </c>
      <c r="I21" s="4">
        <v>80</v>
      </c>
      <c r="J21" s="4">
        <v>0</v>
      </c>
      <c r="K21" s="4" t="s">
        <v>688</v>
      </c>
      <c r="L21" s="57">
        <v>0</v>
      </c>
      <c r="M21" s="57">
        <v>0</v>
      </c>
      <c r="N21" s="57">
        <v>0</v>
      </c>
      <c r="O21" s="57">
        <v>1</v>
      </c>
      <c r="P21" s="58">
        <v>0</v>
      </c>
      <c r="Q21" s="59">
        <v>0</v>
      </c>
      <c r="R21" s="59">
        <v>0</v>
      </c>
      <c r="S21" s="59">
        <v>0</v>
      </c>
      <c r="T21" s="59">
        <v>1.3618261103339004</v>
      </c>
      <c r="U21" s="59">
        <v>2.0022973639283137</v>
      </c>
      <c r="V21" s="59">
        <v>2.615807416474369</v>
      </c>
      <c r="W21" s="59">
        <v>3.2023562679720663</v>
      </c>
      <c r="X21" s="59">
        <v>3.1349532653511707</v>
      </c>
      <c r="Y21" s="59">
        <v>3.0675502627302751</v>
      </c>
      <c r="Z21" s="59">
        <v>3.0001472601093804</v>
      </c>
      <c r="AA21" s="59">
        <v>2.9327442574884852</v>
      </c>
      <c r="AB21" s="59">
        <v>2.8653412548675905</v>
      </c>
      <c r="AC21" s="59">
        <v>2.7979382522466949</v>
      </c>
      <c r="AD21" s="59">
        <v>2.7305352496257997</v>
      </c>
      <c r="AE21" s="59">
        <v>2.6631322470049046</v>
      </c>
      <c r="AF21" s="59">
        <v>2.5957292443840094</v>
      </c>
      <c r="AG21" s="59">
        <v>2.5283262417631143</v>
      </c>
      <c r="AH21" s="59">
        <v>2.4609232391422191</v>
      </c>
      <c r="AI21" s="59">
        <v>2.393520236521324</v>
      </c>
      <c r="AJ21" s="59">
        <v>2.3261172339004288</v>
      </c>
      <c r="AK21" s="59">
        <v>2.2587142312795341</v>
      </c>
      <c r="AL21" s="59">
        <v>2.1913112286586385</v>
      </c>
      <c r="AM21" s="59">
        <v>2.1239082260377433</v>
      </c>
      <c r="AN21" s="59">
        <v>2.0565052234168486</v>
      </c>
      <c r="AO21" s="59">
        <v>1.989102220795953</v>
      </c>
      <c r="AP21" s="59">
        <v>1.9216992181750583</v>
      </c>
      <c r="AQ21" s="59">
        <v>1.8542962155541627</v>
      </c>
      <c r="AR21" s="59">
        <v>1.786893212933268</v>
      </c>
      <c r="AS21" s="56">
        <v>1.7194902103123715</v>
      </c>
    </row>
    <row r="22" spans="1:45" s="4" customFormat="1" x14ac:dyDescent="0.2">
      <c r="A22" s="55">
        <v>5001</v>
      </c>
      <c r="B22" s="4">
        <v>5001112</v>
      </c>
      <c r="C22" s="4" t="s">
        <v>2</v>
      </c>
      <c r="D22" s="4">
        <v>500190112</v>
      </c>
      <c r="E22" s="4" t="s">
        <v>800</v>
      </c>
      <c r="F22" s="59">
        <v>0</v>
      </c>
      <c r="G22" s="55">
        <v>0</v>
      </c>
      <c r="H22" s="4">
        <v>0</v>
      </c>
      <c r="I22" s="4">
        <v>90</v>
      </c>
      <c r="J22" s="4">
        <v>0</v>
      </c>
      <c r="K22" s="4" t="s">
        <v>798</v>
      </c>
      <c r="L22" s="57">
        <v>0.26217228464419473</v>
      </c>
      <c r="M22" s="57">
        <v>0.11610486891385768</v>
      </c>
      <c r="N22" s="57">
        <v>0.17602996254681649</v>
      </c>
      <c r="O22" s="57">
        <v>0.44569288389513106</v>
      </c>
      <c r="P22" s="58">
        <v>0</v>
      </c>
      <c r="Q22" s="59">
        <v>0</v>
      </c>
      <c r="R22" s="59">
        <v>0</v>
      </c>
      <c r="S22" s="59">
        <v>2.8722993298915864</v>
      </c>
      <c r="T22" s="59">
        <v>2.665007835521791</v>
      </c>
      <c r="U22" s="59">
        <v>2.4627768164811346</v>
      </c>
      <c r="V22" s="59">
        <v>2.2656062614571426</v>
      </c>
      <c r="W22" s="59">
        <v>2.1028687840514779</v>
      </c>
      <c r="X22" s="59">
        <v>1.9401313066458126</v>
      </c>
      <c r="Y22" s="59">
        <v>1.9087412820957179</v>
      </c>
      <c r="Z22" s="59">
        <v>1.8812750106143872</v>
      </c>
      <c r="AA22" s="59">
        <v>1.8538087391330555</v>
      </c>
      <c r="AB22" s="59">
        <v>1.8302662207204849</v>
      </c>
      <c r="AC22" s="59">
        <v>1.8067237023079172</v>
      </c>
      <c r="AD22" s="59">
        <v>1.8067237023079172</v>
      </c>
      <c r="AE22" s="59">
        <v>1.8106474553766789</v>
      </c>
      <c r="AF22" s="59">
        <v>1.7714099246890611</v>
      </c>
      <c r="AG22" s="59">
        <v>1.7243248878639226</v>
      </c>
      <c r="AH22" s="59">
        <v>1.6968586163825916</v>
      </c>
      <c r="AI22" s="59">
        <v>1.6380023203511682</v>
      </c>
      <c r="AJ22" s="59">
        <v>1.5948410365947916</v>
      </c>
      <c r="AK22" s="59">
        <v>1.5556035059071738</v>
      </c>
      <c r="AL22" s="59">
        <v>1.5006709629445119</v>
      </c>
      <c r="AM22" s="59">
        <v>1.4300434077068038</v>
      </c>
      <c r="AN22" s="59">
        <v>1.3633396055378573</v>
      </c>
      <c r="AO22" s="59">
        <v>1.2887882972313862</v>
      </c>
      <c r="AP22" s="59">
        <v>1.2142369889249149</v>
      </c>
      <c r="AQ22" s="59">
        <v>1.1357619275496837</v>
      </c>
      <c r="AR22" s="59">
        <v>1.0415918538994047</v>
      </c>
      <c r="AS22" s="56">
        <v>0.99144404753602078</v>
      </c>
    </row>
    <row r="23" spans="1:45" s="4" customFormat="1" x14ac:dyDescent="0.2">
      <c r="A23" s="66">
        <v>5001</v>
      </c>
      <c r="B23" s="67">
        <v>5001121</v>
      </c>
      <c r="C23" s="67" t="s">
        <v>3</v>
      </c>
      <c r="D23" s="67">
        <v>50010024</v>
      </c>
      <c r="E23" s="67" t="s">
        <v>150</v>
      </c>
      <c r="F23" s="71">
        <v>13</v>
      </c>
      <c r="G23" s="66">
        <v>2023</v>
      </c>
      <c r="H23" s="67">
        <v>2023</v>
      </c>
      <c r="I23" s="67">
        <v>3</v>
      </c>
      <c r="J23" s="67">
        <v>4</v>
      </c>
      <c r="K23" s="67" t="s">
        <v>139</v>
      </c>
      <c r="L23" s="69">
        <v>0</v>
      </c>
      <c r="M23" s="69">
        <v>0</v>
      </c>
      <c r="N23" s="69">
        <v>0</v>
      </c>
      <c r="O23" s="69">
        <v>1</v>
      </c>
      <c r="P23" s="70">
        <v>0</v>
      </c>
      <c r="Q23" s="71">
        <v>9.9999999999999995E-7</v>
      </c>
      <c r="R23" s="71">
        <v>13</v>
      </c>
      <c r="S23" s="71">
        <v>9.9999999999999995E-7</v>
      </c>
      <c r="T23" s="71">
        <v>9.9999999999999995E-7</v>
      </c>
      <c r="U23" s="71">
        <v>9.9999999999999995E-7</v>
      </c>
      <c r="V23" s="71">
        <v>9.9999999999999995E-7</v>
      </c>
      <c r="W23" s="71">
        <v>9.9999999999999995E-7</v>
      </c>
      <c r="X23" s="71">
        <v>9.9999999999999995E-7</v>
      </c>
      <c r="Y23" s="71">
        <v>9.9999999999999995E-7</v>
      </c>
      <c r="Z23" s="71">
        <v>9.9999999999999995E-7</v>
      </c>
      <c r="AA23" s="71">
        <v>9.9999999999999995E-7</v>
      </c>
      <c r="AB23" s="71">
        <v>9.9999999999999995E-7</v>
      </c>
      <c r="AC23" s="71">
        <v>9.9999999999999995E-7</v>
      </c>
      <c r="AD23" s="71">
        <v>9.9999999999999995E-7</v>
      </c>
      <c r="AE23" s="71">
        <v>9.9999999999999995E-7</v>
      </c>
      <c r="AF23" s="71">
        <v>9.9999999999999995E-7</v>
      </c>
      <c r="AG23" s="71">
        <v>9.9999999999999995E-7</v>
      </c>
      <c r="AH23" s="71">
        <v>9.9999999999999995E-7</v>
      </c>
      <c r="AI23" s="71">
        <v>9.9999999999999995E-7</v>
      </c>
      <c r="AJ23" s="71">
        <v>9.9999999999999995E-7</v>
      </c>
      <c r="AK23" s="71">
        <v>9.9999999999999995E-7</v>
      </c>
      <c r="AL23" s="71">
        <v>9.9999999999999995E-7</v>
      </c>
      <c r="AM23" s="71">
        <v>9.9999999999999995E-7</v>
      </c>
      <c r="AN23" s="71">
        <v>9.9999999999999995E-7</v>
      </c>
      <c r="AO23" s="71">
        <v>9.9999999999999995E-7</v>
      </c>
      <c r="AP23" s="71">
        <v>9.9999999999999995E-7</v>
      </c>
      <c r="AQ23" s="71">
        <v>9.9999999999999995E-7</v>
      </c>
      <c r="AR23" s="71">
        <v>9.9999999999999995E-7</v>
      </c>
      <c r="AS23" s="68">
        <v>9.9999999999999995E-7</v>
      </c>
    </row>
    <row r="24" spans="1:45" s="4" customFormat="1" x14ac:dyDescent="0.2">
      <c r="A24" s="55">
        <v>5001</v>
      </c>
      <c r="B24" s="4">
        <v>5001121</v>
      </c>
      <c r="C24" s="4" t="s">
        <v>3</v>
      </c>
      <c r="D24" s="4">
        <v>50010038</v>
      </c>
      <c r="E24" s="4" t="s">
        <v>164</v>
      </c>
      <c r="F24" s="59">
        <v>21</v>
      </c>
      <c r="G24" s="55">
        <v>2024</v>
      </c>
      <c r="H24" s="4">
        <v>2024</v>
      </c>
      <c r="I24" s="4">
        <v>3</v>
      </c>
      <c r="J24" s="4">
        <v>4</v>
      </c>
      <c r="K24" s="4" t="s">
        <v>139</v>
      </c>
      <c r="L24" s="57">
        <v>0</v>
      </c>
      <c r="M24" s="57">
        <v>0</v>
      </c>
      <c r="N24" s="57">
        <v>0</v>
      </c>
      <c r="O24" s="57">
        <v>1</v>
      </c>
      <c r="P24" s="58">
        <v>0</v>
      </c>
      <c r="Q24" s="59">
        <v>9.9999999999999995E-7</v>
      </c>
      <c r="R24" s="59">
        <v>9.9999999999999995E-7</v>
      </c>
      <c r="S24" s="59">
        <v>21</v>
      </c>
      <c r="T24" s="59">
        <v>9.9999999999999995E-7</v>
      </c>
      <c r="U24" s="59">
        <v>9.9999999999999995E-7</v>
      </c>
      <c r="V24" s="59">
        <v>9.9999999999999995E-7</v>
      </c>
      <c r="W24" s="59">
        <v>9.9999999999999995E-7</v>
      </c>
      <c r="X24" s="59">
        <v>9.9999999999999995E-7</v>
      </c>
      <c r="Y24" s="59">
        <v>9.9999999999999995E-7</v>
      </c>
      <c r="Z24" s="59">
        <v>9.9999999999999995E-7</v>
      </c>
      <c r="AA24" s="59">
        <v>9.9999999999999995E-7</v>
      </c>
      <c r="AB24" s="59">
        <v>9.9999999999999995E-7</v>
      </c>
      <c r="AC24" s="59">
        <v>9.9999999999999995E-7</v>
      </c>
      <c r="AD24" s="59">
        <v>9.9999999999999995E-7</v>
      </c>
      <c r="AE24" s="59">
        <v>9.9999999999999995E-7</v>
      </c>
      <c r="AF24" s="59">
        <v>9.9999999999999995E-7</v>
      </c>
      <c r="AG24" s="59">
        <v>9.9999999999999995E-7</v>
      </c>
      <c r="AH24" s="59">
        <v>9.9999999999999995E-7</v>
      </c>
      <c r="AI24" s="59">
        <v>9.9999999999999995E-7</v>
      </c>
      <c r="AJ24" s="59">
        <v>9.9999999999999995E-7</v>
      </c>
      <c r="AK24" s="59">
        <v>9.9999999999999995E-7</v>
      </c>
      <c r="AL24" s="59">
        <v>9.9999999999999995E-7</v>
      </c>
      <c r="AM24" s="59">
        <v>9.9999999999999995E-7</v>
      </c>
      <c r="AN24" s="59">
        <v>9.9999999999999995E-7</v>
      </c>
      <c r="AO24" s="59">
        <v>9.9999999999999995E-7</v>
      </c>
      <c r="AP24" s="59">
        <v>9.9999999999999995E-7</v>
      </c>
      <c r="AQ24" s="59">
        <v>9.9999999999999995E-7</v>
      </c>
      <c r="AR24" s="59">
        <v>9.9999999999999995E-7</v>
      </c>
      <c r="AS24" s="56">
        <v>9.9999999999999995E-7</v>
      </c>
    </row>
    <row r="25" spans="1:45" s="4" customFormat="1" x14ac:dyDescent="0.2">
      <c r="A25" s="55">
        <v>5001</v>
      </c>
      <c r="B25" s="4">
        <v>5001121</v>
      </c>
      <c r="C25" s="4" t="s">
        <v>3</v>
      </c>
      <c r="D25" s="4">
        <v>50010073</v>
      </c>
      <c r="E25" s="4" t="s">
        <v>187</v>
      </c>
      <c r="F25" s="59">
        <v>32</v>
      </c>
      <c r="G25" s="55">
        <v>2023</v>
      </c>
      <c r="H25" s="4">
        <v>2024</v>
      </c>
      <c r="I25" s="4">
        <v>3</v>
      </c>
      <c r="J25" s="4">
        <v>4</v>
      </c>
      <c r="K25" s="4" t="s">
        <v>139</v>
      </c>
      <c r="L25" s="57">
        <v>0</v>
      </c>
      <c r="M25" s="57">
        <v>0</v>
      </c>
      <c r="N25" s="57">
        <v>0</v>
      </c>
      <c r="O25" s="57">
        <v>1</v>
      </c>
      <c r="P25" s="58">
        <v>0</v>
      </c>
      <c r="Q25" s="59">
        <v>9.9999999999999995E-7</v>
      </c>
      <c r="R25" s="59">
        <v>16</v>
      </c>
      <c r="S25" s="59">
        <v>16</v>
      </c>
      <c r="T25" s="59">
        <v>9.9999999999999995E-7</v>
      </c>
      <c r="U25" s="59">
        <v>9.9999999999999995E-7</v>
      </c>
      <c r="V25" s="59">
        <v>9.9999999999999995E-7</v>
      </c>
      <c r="W25" s="59">
        <v>9.9999999999999995E-7</v>
      </c>
      <c r="X25" s="59">
        <v>9.9999999999999995E-7</v>
      </c>
      <c r="Y25" s="59">
        <v>9.9999999999999995E-7</v>
      </c>
      <c r="Z25" s="59">
        <v>9.9999999999999995E-7</v>
      </c>
      <c r="AA25" s="59">
        <v>9.9999999999999995E-7</v>
      </c>
      <c r="AB25" s="59">
        <v>9.9999999999999995E-7</v>
      </c>
      <c r="AC25" s="59">
        <v>9.9999999999999995E-7</v>
      </c>
      <c r="AD25" s="59">
        <v>9.9999999999999995E-7</v>
      </c>
      <c r="AE25" s="59">
        <v>9.9999999999999995E-7</v>
      </c>
      <c r="AF25" s="59">
        <v>9.9999999999999995E-7</v>
      </c>
      <c r="AG25" s="59">
        <v>9.9999999999999995E-7</v>
      </c>
      <c r="AH25" s="59">
        <v>9.9999999999999995E-7</v>
      </c>
      <c r="AI25" s="59">
        <v>9.9999999999999995E-7</v>
      </c>
      <c r="AJ25" s="59">
        <v>9.9999999999999995E-7</v>
      </c>
      <c r="AK25" s="59">
        <v>9.9999999999999995E-7</v>
      </c>
      <c r="AL25" s="59">
        <v>9.9999999999999995E-7</v>
      </c>
      <c r="AM25" s="59">
        <v>9.9999999999999995E-7</v>
      </c>
      <c r="AN25" s="59">
        <v>9.9999999999999995E-7</v>
      </c>
      <c r="AO25" s="59">
        <v>9.9999999999999995E-7</v>
      </c>
      <c r="AP25" s="59">
        <v>9.9999999999999995E-7</v>
      </c>
      <c r="AQ25" s="59">
        <v>9.9999999999999995E-7</v>
      </c>
      <c r="AR25" s="59">
        <v>9.9999999999999995E-7</v>
      </c>
      <c r="AS25" s="56">
        <v>9.9999999999999995E-7</v>
      </c>
    </row>
    <row r="26" spans="1:45" s="4" customFormat="1" x14ac:dyDescent="0.2">
      <c r="A26" s="55">
        <v>5001</v>
      </c>
      <c r="B26" s="4">
        <v>5001121</v>
      </c>
      <c r="C26" s="4" t="s">
        <v>3</v>
      </c>
      <c r="D26" s="4">
        <v>50010113</v>
      </c>
      <c r="E26" s="4" t="s">
        <v>1131</v>
      </c>
      <c r="F26" s="59">
        <v>23</v>
      </c>
      <c r="G26" s="55">
        <v>2023</v>
      </c>
      <c r="H26" s="4">
        <v>2023</v>
      </c>
      <c r="I26" s="4">
        <v>3</v>
      </c>
      <c r="J26" s="4">
        <v>4</v>
      </c>
      <c r="K26" s="4" t="s">
        <v>139</v>
      </c>
      <c r="L26" s="57">
        <v>0</v>
      </c>
      <c r="M26" s="57">
        <v>0</v>
      </c>
      <c r="N26" s="57">
        <v>0</v>
      </c>
      <c r="O26" s="57">
        <v>1</v>
      </c>
      <c r="P26" s="58">
        <v>0</v>
      </c>
      <c r="Q26" s="59">
        <v>9.9999999999999995E-7</v>
      </c>
      <c r="R26" s="59">
        <v>23</v>
      </c>
      <c r="S26" s="59">
        <v>9.9999999999999995E-7</v>
      </c>
      <c r="T26" s="59">
        <v>9.9999999999999995E-7</v>
      </c>
      <c r="U26" s="59">
        <v>9.9999999999999995E-7</v>
      </c>
      <c r="V26" s="59">
        <v>9.9999999999999995E-7</v>
      </c>
      <c r="W26" s="59">
        <v>9.9999999999999995E-7</v>
      </c>
      <c r="X26" s="59">
        <v>9.9999999999999995E-7</v>
      </c>
      <c r="Y26" s="59">
        <v>9.9999999999999995E-7</v>
      </c>
      <c r="Z26" s="59">
        <v>9.9999999999999995E-7</v>
      </c>
      <c r="AA26" s="59">
        <v>9.9999999999999995E-7</v>
      </c>
      <c r="AB26" s="59">
        <v>9.9999999999999995E-7</v>
      </c>
      <c r="AC26" s="59">
        <v>9.9999999999999995E-7</v>
      </c>
      <c r="AD26" s="59">
        <v>9.9999999999999995E-7</v>
      </c>
      <c r="AE26" s="59">
        <v>9.9999999999999995E-7</v>
      </c>
      <c r="AF26" s="59">
        <v>9.9999999999999995E-7</v>
      </c>
      <c r="AG26" s="59">
        <v>9.9999999999999995E-7</v>
      </c>
      <c r="AH26" s="59">
        <v>9.9999999999999995E-7</v>
      </c>
      <c r="AI26" s="59">
        <v>9.9999999999999995E-7</v>
      </c>
      <c r="AJ26" s="59">
        <v>9.9999999999999995E-7</v>
      </c>
      <c r="AK26" s="59">
        <v>9.9999999999999995E-7</v>
      </c>
      <c r="AL26" s="59">
        <v>9.9999999999999995E-7</v>
      </c>
      <c r="AM26" s="59">
        <v>9.9999999999999995E-7</v>
      </c>
      <c r="AN26" s="59">
        <v>9.9999999999999995E-7</v>
      </c>
      <c r="AO26" s="59">
        <v>9.9999999999999995E-7</v>
      </c>
      <c r="AP26" s="59">
        <v>9.9999999999999995E-7</v>
      </c>
      <c r="AQ26" s="59">
        <v>9.9999999999999995E-7</v>
      </c>
      <c r="AR26" s="59">
        <v>9.9999999999999995E-7</v>
      </c>
      <c r="AS26" s="56">
        <v>9.9999999999999995E-7</v>
      </c>
    </row>
    <row r="27" spans="1:45" s="4" customFormat="1" x14ac:dyDescent="0.2">
      <c r="A27" s="55">
        <v>5001</v>
      </c>
      <c r="B27" s="4">
        <v>5001121</v>
      </c>
      <c r="C27" s="4" t="s">
        <v>3</v>
      </c>
      <c r="D27" s="4">
        <v>50010115</v>
      </c>
      <c r="E27" s="4" t="s">
        <v>214</v>
      </c>
      <c r="F27" s="59">
        <v>30</v>
      </c>
      <c r="G27" s="55">
        <v>2023</v>
      </c>
      <c r="H27" s="4">
        <v>2024</v>
      </c>
      <c r="I27" s="4">
        <v>3</v>
      </c>
      <c r="J27" s="4">
        <v>4</v>
      </c>
      <c r="K27" s="4" t="s">
        <v>139</v>
      </c>
      <c r="L27" s="57">
        <v>0</v>
      </c>
      <c r="M27" s="57">
        <v>0</v>
      </c>
      <c r="N27" s="57">
        <v>0</v>
      </c>
      <c r="O27" s="57">
        <v>1</v>
      </c>
      <c r="P27" s="58">
        <v>0</v>
      </c>
      <c r="Q27" s="59">
        <v>9.9999999999999995E-7</v>
      </c>
      <c r="R27" s="59">
        <v>15</v>
      </c>
      <c r="S27" s="59">
        <v>15</v>
      </c>
      <c r="T27" s="59">
        <v>9.9999999999999995E-7</v>
      </c>
      <c r="U27" s="59">
        <v>9.9999999999999995E-7</v>
      </c>
      <c r="V27" s="59">
        <v>9.9999999999999995E-7</v>
      </c>
      <c r="W27" s="59">
        <v>9.9999999999999995E-7</v>
      </c>
      <c r="X27" s="59">
        <v>9.9999999999999995E-7</v>
      </c>
      <c r="Y27" s="59">
        <v>9.9999999999999995E-7</v>
      </c>
      <c r="Z27" s="59">
        <v>9.9999999999999995E-7</v>
      </c>
      <c r="AA27" s="59">
        <v>9.9999999999999995E-7</v>
      </c>
      <c r="AB27" s="59">
        <v>9.9999999999999995E-7</v>
      </c>
      <c r="AC27" s="59">
        <v>9.9999999999999995E-7</v>
      </c>
      <c r="AD27" s="59">
        <v>9.9999999999999995E-7</v>
      </c>
      <c r="AE27" s="59">
        <v>9.9999999999999995E-7</v>
      </c>
      <c r="AF27" s="59">
        <v>9.9999999999999995E-7</v>
      </c>
      <c r="AG27" s="59">
        <v>9.9999999999999995E-7</v>
      </c>
      <c r="AH27" s="59">
        <v>9.9999999999999995E-7</v>
      </c>
      <c r="AI27" s="59">
        <v>9.9999999999999995E-7</v>
      </c>
      <c r="AJ27" s="59">
        <v>9.9999999999999995E-7</v>
      </c>
      <c r="AK27" s="59">
        <v>9.9999999999999995E-7</v>
      </c>
      <c r="AL27" s="59">
        <v>9.9999999999999995E-7</v>
      </c>
      <c r="AM27" s="59">
        <v>9.9999999999999995E-7</v>
      </c>
      <c r="AN27" s="59">
        <v>9.9999999999999995E-7</v>
      </c>
      <c r="AO27" s="59">
        <v>9.9999999999999995E-7</v>
      </c>
      <c r="AP27" s="59">
        <v>9.9999999999999995E-7</v>
      </c>
      <c r="AQ27" s="59">
        <v>9.9999999999999995E-7</v>
      </c>
      <c r="AR27" s="59">
        <v>9.9999999999999995E-7</v>
      </c>
      <c r="AS27" s="56">
        <v>9.9999999999999995E-7</v>
      </c>
    </row>
    <row r="28" spans="1:45" s="4" customFormat="1" x14ac:dyDescent="0.2">
      <c r="A28" s="55">
        <v>5001</v>
      </c>
      <c r="B28" s="4">
        <v>5001121</v>
      </c>
      <c r="C28" s="4" t="s">
        <v>3</v>
      </c>
      <c r="D28" s="4">
        <v>50010118</v>
      </c>
      <c r="E28" s="4" t="s">
        <v>217</v>
      </c>
      <c r="F28" s="59">
        <v>15</v>
      </c>
      <c r="G28" s="55">
        <v>2023</v>
      </c>
      <c r="H28" s="4">
        <v>2023</v>
      </c>
      <c r="I28" s="4">
        <v>3</v>
      </c>
      <c r="J28" s="4">
        <v>4</v>
      </c>
      <c r="K28" s="4" t="s">
        <v>139</v>
      </c>
      <c r="L28" s="57">
        <v>0</v>
      </c>
      <c r="M28" s="57">
        <v>0</v>
      </c>
      <c r="N28" s="57">
        <v>0</v>
      </c>
      <c r="O28" s="57">
        <v>0</v>
      </c>
      <c r="P28" s="58">
        <v>1</v>
      </c>
      <c r="Q28" s="59">
        <v>9.9999999999999995E-7</v>
      </c>
      <c r="R28" s="59">
        <v>15</v>
      </c>
      <c r="S28" s="59">
        <v>9.9999999999999995E-7</v>
      </c>
      <c r="T28" s="59">
        <v>9.9999999999999995E-7</v>
      </c>
      <c r="U28" s="59">
        <v>9.9999999999999995E-7</v>
      </c>
      <c r="V28" s="59">
        <v>9.9999999999999995E-7</v>
      </c>
      <c r="W28" s="59">
        <v>9.9999999999999995E-7</v>
      </c>
      <c r="X28" s="59">
        <v>9.9999999999999995E-7</v>
      </c>
      <c r="Y28" s="59">
        <v>9.9999999999999995E-7</v>
      </c>
      <c r="Z28" s="59">
        <v>9.9999999999999995E-7</v>
      </c>
      <c r="AA28" s="59">
        <v>9.9999999999999995E-7</v>
      </c>
      <c r="AB28" s="59">
        <v>9.9999999999999995E-7</v>
      </c>
      <c r="AC28" s="59">
        <v>9.9999999999999995E-7</v>
      </c>
      <c r="AD28" s="59">
        <v>9.9999999999999995E-7</v>
      </c>
      <c r="AE28" s="59">
        <v>9.9999999999999995E-7</v>
      </c>
      <c r="AF28" s="59">
        <v>9.9999999999999995E-7</v>
      </c>
      <c r="AG28" s="59">
        <v>9.9999999999999995E-7</v>
      </c>
      <c r="AH28" s="59">
        <v>9.9999999999999995E-7</v>
      </c>
      <c r="AI28" s="59">
        <v>9.9999999999999995E-7</v>
      </c>
      <c r="AJ28" s="59">
        <v>9.9999999999999995E-7</v>
      </c>
      <c r="AK28" s="59">
        <v>9.9999999999999995E-7</v>
      </c>
      <c r="AL28" s="59">
        <v>9.9999999999999995E-7</v>
      </c>
      <c r="AM28" s="59">
        <v>9.9999999999999995E-7</v>
      </c>
      <c r="AN28" s="59">
        <v>9.9999999999999995E-7</v>
      </c>
      <c r="AO28" s="59">
        <v>9.9999999999999995E-7</v>
      </c>
      <c r="AP28" s="59">
        <v>9.9999999999999995E-7</v>
      </c>
      <c r="AQ28" s="59">
        <v>9.9999999999999995E-7</v>
      </c>
      <c r="AR28" s="59">
        <v>9.9999999999999995E-7</v>
      </c>
      <c r="AS28" s="56">
        <v>9.9999999999999995E-7</v>
      </c>
    </row>
    <row r="29" spans="1:45" s="4" customFormat="1" x14ac:dyDescent="0.2">
      <c r="A29" s="55">
        <v>5001</v>
      </c>
      <c r="B29" s="4">
        <v>5001121</v>
      </c>
      <c r="C29" s="4" t="s">
        <v>3</v>
      </c>
      <c r="D29" s="4">
        <v>50010135</v>
      </c>
      <c r="E29" s="4" t="s">
        <v>226</v>
      </c>
      <c r="F29" s="59">
        <v>80</v>
      </c>
      <c r="G29" s="55">
        <v>2024</v>
      </c>
      <c r="H29" s="4">
        <v>2025</v>
      </c>
      <c r="I29" s="4">
        <v>3</v>
      </c>
      <c r="J29" s="4">
        <v>3</v>
      </c>
      <c r="K29" s="4" t="s">
        <v>139</v>
      </c>
      <c r="L29" s="57">
        <v>0</v>
      </c>
      <c r="M29" s="57">
        <v>0</v>
      </c>
      <c r="N29" s="57">
        <v>0</v>
      </c>
      <c r="O29" s="57">
        <v>1</v>
      </c>
      <c r="P29" s="58">
        <v>0</v>
      </c>
      <c r="Q29" s="59">
        <v>9.9999999999999995E-7</v>
      </c>
      <c r="R29" s="59">
        <v>9.9999999999999995E-7</v>
      </c>
      <c r="S29" s="59">
        <v>40</v>
      </c>
      <c r="T29" s="59">
        <v>40</v>
      </c>
      <c r="U29" s="59">
        <v>9.9999999999999995E-7</v>
      </c>
      <c r="V29" s="59">
        <v>9.9999999999999995E-7</v>
      </c>
      <c r="W29" s="59">
        <v>9.9999999999999995E-7</v>
      </c>
      <c r="X29" s="59">
        <v>9.9999999999999995E-7</v>
      </c>
      <c r="Y29" s="59">
        <v>9.9999999999999995E-7</v>
      </c>
      <c r="Z29" s="59">
        <v>9.9999999999999995E-7</v>
      </c>
      <c r="AA29" s="59">
        <v>9.9999999999999995E-7</v>
      </c>
      <c r="AB29" s="59">
        <v>9.9999999999999995E-7</v>
      </c>
      <c r="AC29" s="59">
        <v>9.9999999999999995E-7</v>
      </c>
      <c r="AD29" s="59">
        <v>9.9999999999999995E-7</v>
      </c>
      <c r="AE29" s="59">
        <v>9.9999999999999995E-7</v>
      </c>
      <c r="AF29" s="59">
        <v>9.9999999999999995E-7</v>
      </c>
      <c r="AG29" s="59">
        <v>9.9999999999999995E-7</v>
      </c>
      <c r="AH29" s="59">
        <v>9.9999999999999995E-7</v>
      </c>
      <c r="AI29" s="59">
        <v>9.9999999999999995E-7</v>
      </c>
      <c r="AJ29" s="59">
        <v>9.9999999999999995E-7</v>
      </c>
      <c r="AK29" s="59">
        <v>9.9999999999999995E-7</v>
      </c>
      <c r="AL29" s="59">
        <v>9.9999999999999995E-7</v>
      </c>
      <c r="AM29" s="59">
        <v>9.9999999999999995E-7</v>
      </c>
      <c r="AN29" s="59">
        <v>9.9999999999999995E-7</v>
      </c>
      <c r="AO29" s="59">
        <v>9.9999999999999995E-7</v>
      </c>
      <c r="AP29" s="59">
        <v>9.9999999999999995E-7</v>
      </c>
      <c r="AQ29" s="59">
        <v>9.9999999999999995E-7</v>
      </c>
      <c r="AR29" s="59">
        <v>9.9999999999999995E-7</v>
      </c>
      <c r="AS29" s="56">
        <v>9.9999999999999995E-7</v>
      </c>
    </row>
    <row r="30" spans="1:45" s="4" customFormat="1" x14ac:dyDescent="0.2">
      <c r="A30" s="55">
        <v>5001</v>
      </c>
      <c r="B30" s="4">
        <v>5001121</v>
      </c>
      <c r="C30" s="4" t="s">
        <v>3</v>
      </c>
      <c r="D30" s="4">
        <v>50010169</v>
      </c>
      <c r="E30" s="4" t="s">
        <v>249</v>
      </c>
      <c r="F30" s="59">
        <v>490</v>
      </c>
      <c r="G30" s="55">
        <v>2026</v>
      </c>
      <c r="H30" s="4">
        <v>2030</v>
      </c>
      <c r="I30" s="4">
        <v>4</v>
      </c>
      <c r="J30" s="4">
        <v>4</v>
      </c>
      <c r="K30" s="4" t="s">
        <v>139</v>
      </c>
      <c r="L30" s="57">
        <v>0</v>
      </c>
      <c r="M30" s="57">
        <v>0</v>
      </c>
      <c r="N30" s="57">
        <v>0</v>
      </c>
      <c r="O30" s="57">
        <v>1</v>
      </c>
      <c r="P30" s="58">
        <v>0</v>
      </c>
      <c r="Q30" s="59">
        <v>9.9999999999999995E-7</v>
      </c>
      <c r="R30" s="59">
        <v>9.9999999999999995E-7</v>
      </c>
      <c r="S30" s="59">
        <v>9.9999999999999995E-7</v>
      </c>
      <c r="T30" s="59">
        <v>9.9999999999999995E-7</v>
      </c>
      <c r="U30" s="59">
        <v>98</v>
      </c>
      <c r="V30" s="59">
        <v>98</v>
      </c>
      <c r="W30" s="59">
        <v>98</v>
      </c>
      <c r="X30" s="59">
        <v>98</v>
      </c>
      <c r="Y30" s="59">
        <v>98</v>
      </c>
      <c r="Z30" s="59">
        <v>9.9999999999999995E-7</v>
      </c>
      <c r="AA30" s="59">
        <v>9.9999999999999995E-7</v>
      </c>
      <c r="AB30" s="59">
        <v>9.9999999999999995E-7</v>
      </c>
      <c r="AC30" s="59">
        <v>9.9999999999999995E-7</v>
      </c>
      <c r="AD30" s="59">
        <v>9.9999999999999995E-7</v>
      </c>
      <c r="AE30" s="59">
        <v>9.9999999999999995E-7</v>
      </c>
      <c r="AF30" s="59">
        <v>9.9999999999999995E-7</v>
      </c>
      <c r="AG30" s="59">
        <v>9.9999999999999995E-7</v>
      </c>
      <c r="AH30" s="59">
        <v>9.9999999999999995E-7</v>
      </c>
      <c r="AI30" s="59">
        <v>9.9999999999999995E-7</v>
      </c>
      <c r="AJ30" s="59">
        <v>9.9999999999999995E-7</v>
      </c>
      <c r="AK30" s="59">
        <v>9.9999999999999995E-7</v>
      </c>
      <c r="AL30" s="59">
        <v>9.9999999999999995E-7</v>
      </c>
      <c r="AM30" s="59">
        <v>9.9999999999999995E-7</v>
      </c>
      <c r="AN30" s="59">
        <v>9.9999999999999995E-7</v>
      </c>
      <c r="AO30" s="59">
        <v>9.9999999999999995E-7</v>
      </c>
      <c r="AP30" s="59">
        <v>9.9999999999999995E-7</v>
      </c>
      <c r="AQ30" s="59">
        <v>9.9999999999999995E-7</v>
      </c>
      <c r="AR30" s="59">
        <v>9.9999999999999995E-7</v>
      </c>
      <c r="AS30" s="56">
        <v>9.9999999999999995E-7</v>
      </c>
    </row>
    <row r="31" spans="1:45" s="4" customFormat="1" x14ac:dyDescent="0.2">
      <c r="A31" s="55">
        <v>5001</v>
      </c>
      <c r="B31" s="4">
        <v>5001121</v>
      </c>
      <c r="C31" s="4" t="s">
        <v>3</v>
      </c>
      <c r="D31" s="4">
        <v>50010186</v>
      </c>
      <c r="E31" s="4" t="s">
        <v>265</v>
      </c>
      <c r="F31" s="59">
        <v>19</v>
      </c>
      <c r="G31" s="55">
        <v>2022</v>
      </c>
      <c r="H31" s="4">
        <v>2023</v>
      </c>
      <c r="I31" s="4">
        <v>3</v>
      </c>
      <c r="J31" s="4">
        <v>4</v>
      </c>
      <c r="K31" s="4" t="s">
        <v>139</v>
      </c>
      <c r="L31" s="57">
        <v>0</v>
      </c>
      <c r="M31" s="57">
        <v>0.42105263157894735</v>
      </c>
      <c r="N31" s="57">
        <v>0.21052631578947367</v>
      </c>
      <c r="O31" s="57">
        <v>0.36842105263157893</v>
      </c>
      <c r="P31" s="58">
        <v>0</v>
      </c>
      <c r="Q31" s="59">
        <v>9.5</v>
      </c>
      <c r="R31" s="59">
        <v>9.5</v>
      </c>
      <c r="S31" s="59">
        <v>9.9999999999999995E-7</v>
      </c>
      <c r="T31" s="59">
        <v>9.9999999999999995E-7</v>
      </c>
      <c r="U31" s="59">
        <v>9.9999999999999995E-7</v>
      </c>
      <c r="V31" s="59">
        <v>9.9999999999999995E-7</v>
      </c>
      <c r="W31" s="59">
        <v>9.9999999999999995E-7</v>
      </c>
      <c r="X31" s="59">
        <v>9.9999999999999995E-7</v>
      </c>
      <c r="Y31" s="59">
        <v>9.9999999999999995E-7</v>
      </c>
      <c r="Z31" s="59">
        <v>9.9999999999999995E-7</v>
      </c>
      <c r="AA31" s="59">
        <v>9.9999999999999995E-7</v>
      </c>
      <c r="AB31" s="59">
        <v>9.9999999999999995E-7</v>
      </c>
      <c r="AC31" s="59">
        <v>9.9999999999999995E-7</v>
      </c>
      <c r="AD31" s="59">
        <v>9.9999999999999995E-7</v>
      </c>
      <c r="AE31" s="59">
        <v>9.9999999999999995E-7</v>
      </c>
      <c r="AF31" s="59">
        <v>9.9999999999999995E-7</v>
      </c>
      <c r="AG31" s="59">
        <v>9.9999999999999995E-7</v>
      </c>
      <c r="AH31" s="59">
        <v>9.9999999999999995E-7</v>
      </c>
      <c r="AI31" s="59">
        <v>9.9999999999999995E-7</v>
      </c>
      <c r="AJ31" s="59">
        <v>9.9999999999999995E-7</v>
      </c>
      <c r="AK31" s="59">
        <v>9.9999999999999995E-7</v>
      </c>
      <c r="AL31" s="59">
        <v>9.9999999999999995E-7</v>
      </c>
      <c r="AM31" s="59">
        <v>9.9999999999999995E-7</v>
      </c>
      <c r="AN31" s="59">
        <v>9.9999999999999995E-7</v>
      </c>
      <c r="AO31" s="59">
        <v>9.9999999999999995E-7</v>
      </c>
      <c r="AP31" s="59">
        <v>9.9999999999999995E-7</v>
      </c>
      <c r="AQ31" s="59">
        <v>9.9999999999999995E-7</v>
      </c>
      <c r="AR31" s="59">
        <v>9.9999999999999995E-7</v>
      </c>
      <c r="AS31" s="56">
        <v>9.9999999999999995E-7</v>
      </c>
    </row>
    <row r="32" spans="1:45" s="4" customFormat="1" x14ac:dyDescent="0.2">
      <c r="A32" s="55">
        <v>5001</v>
      </c>
      <c r="B32" s="4">
        <v>5001121</v>
      </c>
      <c r="C32" s="4" t="s">
        <v>3</v>
      </c>
      <c r="D32" s="4">
        <v>50010271</v>
      </c>
      <c r="E32" s="4" t="s">
        <v>1036</v>
      </c>
      <c r="F32" s="59">
        <v>31</v>
      </c>
      <c r="G32" s="55">
        <v>2025</v>
      </c>
      <c r="H32" s="4">
        <v>2026</v>
      </c>
      <c r="I32" s="4">
        <v>4</v>
      </c>
      <c r="J32" s="4">
        <v>2</v>
      </c>
      <c r="K32" s="4" t="s">
        <v>139</v>
      </c>
      <c r="L32" s="57">
        <v>0</v>
      </c>
      <c r="M32" s="57">
        <v>0</v>
      </c>
      <c r="N32" s="57">
        <v>0</v>
      </c>
      <c r="O32" s="57">
        <v>1</v>
      </c>
      <c r="P32" s="58">
        <v>0</v>
      </c>
      <c r="Q32" s="59">
        <v>9.9999999999999995E-7</v>
      </c>
      <c r="R32" s="59">
        <v>9.9999999999999995E-7</v>
      </c>
      <c r="S32" s="59">
        <v>9.9999999999999995E-7</v>
      </c>
      <c r="T32" s="59">
        <v>15.5</v>
      </c>
      <c r="U32" s="59">
        <v>15.5</v>
      </c>
      <c r="V32" s="59">
        <v>9.9999999999999995E-7</v>
      </c>
      <c r="W32" s="59">
        <v>9.9999999999999995E-7</v>
      </c>
      <c r="X32" s="59">
        <v>9.9999999999999995E-7</v>
      </c>
      <c r="Y32" s="59">
        <v>9.9999999999999995E-7</v>
      </c>
      <c r="Z32" s="59">
        <v>9.9999999999999995E-7</v>
      </c>
      <c r="AA32" s="59">
        <v>9.9999999999999995E-7</v>
      </c>
      <c r="AB32" s="59">
        <v>9.9999999999999995E-7</v>
      </c>
      <c r="AC32" s="59">
        <v>9.9999999999999995E-7</v>
      </c>
      <c r="AD32" s="59">
        <v>9.9999999999999995E-7</v>
      </c>
      <c r="AE32" s="59">
        <v>9.9999999999999995E-7</v>
      </c>
      <c r="AF32" s="59">
        <v>9.9999999999999995E-7</v>
      </c>
      <c r="AG32" s="59">
        <v>9.9999999999999995E-7</v>
      </c>
      <c r="AH32" s="59">
        <v>9.9999999999999995E-7</v>
      </c>
      <c r="AI32" s="59">
        <v>9.9999999999999995E-7</v>
      </c>
      <c r="AJ32" s="59">
        <v>9.9999999999999995E-7</v>
      </c>
      <c r="AK32" s="59">
        <v>9.9999999999999995E-7</v>
      </c>
      <c r="AL32" s="59">
        <v>9.9999999999999995E-7</v>
      </c>
      <c r="AM32" s="59">
        <v>9.9999999999999995E-7</v>
      </c>
      <c r="AN32" s="59">
        <v>9.9999999999999995E-7</v>
      </c>
      <c r="AO32" s="59">
        <v>9.9999999999999995E-7</v>
      </c>
      <c r="AP32" s="59">
        <v>9.9999999999999995E-7</v>
      </c>
      <c r="AQ32" s="59">
        <v>9.9999999999999995E-7</v>
      </c>
      <c r="AR32" s="59">
        <v>9.9999999999999995E-7</v>
      </c>
      <c r="AS32" s="56">
        <v>9.9999999999999995E-7</v>
      </c>
    </row>
    <row r="33" spans="1:45" s="4" customFormat="1" x14ac:dyDescent="0.2">
      <c r="A33" s="55">
        <v>5001</v>
      </c>
      <c r="B33" s="4">
        <v>5001121</v>
      </c>
      <c r="C33" s="4" t="s">
        <v>3</v>
      </c>
      <c r="D33" s="4">
        <v>50010314</v>
      </c>
      <c r="E33" s="4" t="s">
        <v>1169</v>
      </c>
      <c r="F33" s="59">
        <v>110</v>
      </c>
      <c r="G33" s="55">
        <v>2024</v>
      </c>
      <c r="H33" s="4">
        <v>2033</v>
      </c>
      <c r="I33" s="4">
        <v>3</v>
      </c>
      <c r="J33" s="4">
        <v>3</v>
      </c>
      <c r="K33" s="4" t="s">
        <v>356</v>
      </c>
      <c r="L33" s="57">
        <v>0</v>
      </c>
      <c r="M33" s="57">
        <v>0</v>
      </c>
      <c r="N33" s="57">
        <v>0</v>
      </c>
      <c r="O33" s="57">
        <v>1</v>
      </c>
      <c r="P33" s="58">
        <v>0</v>
      </c>
      <c r="Q33" s="59">
        <v>9.9999999999999995E-7</v>
      </c>
      <c r="R33" s="59">
        <v>9.9999999999999995E-7</v>
      </c>
      <c r="S33" s="59">
        <v>11</v>
      </c>
      <c r="T33" s="59">
        <v>11</v>
      </c>
      <c r="U33" s="59">
        <v>11</v>
      </c>
      <c r="V33" s="59">
        <v>11</v>
      </c>
      <c r="W33" s="59">
        <v>11</v>
      </c>
      <c r="X33" s="59">
        <v>11</v>
      </c>
      <c r="Y33" s="59">
        <v>11</v>
      </c>
      <c r="Z33" s="59">
        <v>11</v>
      </c>
      <c r="AA33" s="59">
        <v>11</v>
      </c>
      <c r="AB33" s="59">
        <v>11</v>
      </c>
      <c r="AC33" s="59">
        <v>9.9999999999999995E-7</v>
      </c>
      <c r="AD33" s="59">
        <v>9.9999999999999995E-7</v>
      </c>
      <c r="AE33" s="59">
        <v>9.9999999999999995E-7</v>
      </c>
      <c r="AF33" s="59">
        <v>9.9999999999999995E-7</v>
      </c>
      <c r="AG33" s="59">
        <v>9.9999999999999995E-7</v>
      </c>
      <c r="AH33" s="59">
        <v>9.9999999999999995E-7</v>
      </c>
      <c r="AI33" s="59">
        <v>9.9999999999999995E-7</v>
      </c>
      <c r="AJ33" s="59">
        <v>9.9999999999999995E-7</v>
      </c>
      <c r="AK33" s="59">
        <v>9.9999999999999995E-7</v>
      </c>
      <c r="AL33" s="59">
        <v>9.9999999999999995E-7</v>
      </c>
      <c r="AM33" s="59">
        <v>9.9999999999999995E-7</v>
      </c>
      <c r="AN33" s="59">
        <v>9.9999999999999995E-7</v>
      </c>
      <c r="AO33" s="59">
        <v>9.9999999999999995E-7</v>
      </c>
      <c r="AP33" s="59">
        <v>9.9999999999999995E-7</v>
      </c>
      <c r="AQ33" s="59">
        <v>9.9999999999999995E-7</v>
      </c>
      <c r="AR33" s="59">
        <v>9.9999999999999995E-7</v>
      </c>
      <c r="AS33" s="56">
        <v>9.9999999999999995E-7</v>
      </c>
    </row>
    <row r="34" spans="1:45" s="4" customFormat="1" x14ac:dyDescent="0.2">
      <c r="A34" s="55">
        <v>5001</v>
      </c>
      <c r="B34" s="4">
        <v>5001121</v>
      </c>
      <c r="C34" s="4" t="s">
        <v>3</v>
      </c>
      <c r="D34" s="4">
        <v>50010315</v>
      </c>
      <c r="E34" s="4" t="s">
        <v>1170</v>
      </c>
      <c r="F34" s="59">
        <v>93</v>
      </c>
      <c r="G34" s="55">
        <v>2024</v>
      </c>
      <c r="H34" s="4">
        <v>2033</v>
      </c>
      <c r="I34" s="4">
        <v>3</v>
      </c>
      <c r="J34" s="4">
        <v>3</v>
      </c>
      <c r="K34" s="4" t="s">
        <v>356</v>
      </c>
      <c r="L34" s="57">
        <v>0</v>
      </c>
      <c r="M34" s="57">
        <v>0</v>
      </c>
      <c r="N34" s="57">
        <v>0</v>
      </c>
      <c r="O34" s="57">
        <v>1</v>
      </c>
      <c r="P34" s="58">
        <v>0</v>
      </c>
      <c r="Q34" s="59">
        <v>9.9999999999999995E-7</v>
      </c>
      <c r="R34" s="59">
        <v>9.9999999999999995E-7</v>
      </c>
      <c r="S34" s="59">
        <v>9.3000000000000007</v>
      </c>
      <c r="T34" s="59">
        <v>9.3000000000000007</v>
      </c>
      <c r="U34" s="59">
        <v>9.3000000000000007</v>
      </c>
      <c r="V34" s="59">
        <v>9.3000000000000007</v>
      </c>
      <c r="W34" s="59">
        <v>9.3000000000000007</v>
      </c>
      <c r="X34" s="59">
        <v>9.3000000000000007</v>
      </c>
      <c r="Y34" s="59">
        <v>9.3000000000000007</v>
      </c>
      <c r="Z34" s="59">
        <v>9.3000000000000007</v>
      </c>
      <c r="AA34" s="59">
        <v>9.3000000000000007</v>
      </c>
      <c r="AB34" s="59">
        <v>9.3000000000000007</v>
      </c>
      <c r="AC34" s="59">
        <v>9.9999999999999995E-7</v>
      </c>
      <c r="AD34" s="59">
        <v>9.9999999999999995E-7</v>
      </c>
      <c r="AE34" s="59">
        <v>9.9999999999999995E-7</v>
      </c>
      <c r="AF34" s="59">
        <v>9.9999999999999995E-7</v>
      </c>
      <c r="AG34" s="59">
        <v>9.9999999999999995E-7</v>
      </c>
      <c r="AH34" s="59">
        <v>9.9999999999999995E-7</v>
      </c>
      <c r="AI34" s="59">
        <v>9.9999999999999995E-7</v>
      </c>
      <c r="AJ34" s="59">
        <v>9.9999999999999995E-7</v>
      </c>
      <c r="AK34" s="59">
        <v>9.9999999999999995E-7</v>
      </c>
      <c r="AL34" s="59">
        <v>9.9999999999999995E-7</v>
      </c>
      <c r="AM34" s="59">
        <v>9.9999999999999995E-7</v>
      </c>
      <c r="AN34" s="59">
        <v>9.9999999999999995E-7</v>
      </c>
      <c r="AO34" s="59">
        <v>9.9999999999999995E-7</v>
      </c>
      <c r="AP34" s="59">
        <v>9.9999999999999995E-7</v>
      </c>
      <c r="AQ34" s="59">
        <v>9.9999999999999995E-7</v>
      </c>
      <c r="AR34" s="59">
        <v>9.9999999999999995E-7</v>
      </c>
      <c r="AS34" s="56">
        <v>9.9999999999999995E-7</v>
      </c>
    </row>
    <row r="35" spans="1:45" s="4" customFormat="1" x14ac:dyDescent="0.2">
      <c r="A35" s="55">
        <v>5001</v>
      </c>
      <c r="B35" s="4">
        <v>5001121</v>
      </c>
      <c r="C35" s="4" t="s">
        <v>3</v>
      </c>
      <c r="D35" s="4">
        <v>500170121</v>
      </c>
      <c r="E35" s="4" t="s">
        <v>587</v>
      </c>
      <c r="F35" s="59">
        <v>0</v>
      </c>
      <c r="G35" s="55">
        <v>2021</v>
      </c>
      <c r="H35" s="4">
        <v>2022</v>
      </c>
      <c r="I35" s="4">
        <v>70</v>
      </c>
      <c r="J35" s="4">
        <v>0</v>
      </c>
      <c r="K35" s="4" t="s">
        <v>584</v>
      </c>
      <c r="L35" s="57">
        <v>1.4084507042253518E-2</v>
      </c>
      <c r="M35" s="57">
        <v>0</v>
      </c>
      <c r="N35" s="57">
        <v>2.8169014084507036E-2</v>
      </c>
      <c r="O35" s="57">
        <v>0.95774647887323927</v>
      </c>
      <c r="P35" s="58">
        <v>0</v>
      </c>
      <c r="Q35" s="59">
        <v>35.500000000000007</v>
      </c>
      <c r="R35" s="59">
        <v>35.500000000000007</v>
      </c>
      <c r="S35" s="59">
        <v>0</v>
      </c>
      <c r="T35" s="59">
        <v>0</v>
      </c>
      <c r="U35" s="59">
        <v>0</v>
      </c>
      <c r="V35" s="59">
        <v>0</v>
      </c>
      <c r="W35" s="59">
        <v>0</v>
      </c>
      <c r="X35" s="59">
        <v>0</v>
      </c>
      <c r="Y35" s="59">
        <v>0</v>
      </c>
      <c r="Z35" s="59">
        <v>0</v>
      </c>
      <c r="AA35" s="59">
        <v>0</v>
      </c>
      <c r="AB35" s="59">
        <v>0</v>
      </c>
      <c r="AC35" s="59">
        <v>0</v>
      </c>
      <c r="AD35" s="59">
        <v>0</v>
      </c>
      <c r="AE35" s="59">
        <v>0</v>
      </c>
      <c r="AF35" s="59">
        <v>0</v>
      </c>
      <c r="AG35" s="59">
        <v>0</v>
      </c>
      <c r="AH35" s="59">
        <v>0</v>
      </c>
      <c r="AI35" s="59">
        <v>0</v>
      </c>
      <c r="AJ35" s="59">
        <v>0</v>
      </c>
      <c r="AK35" s="59">
        <v>0</v>
      </c>
      <c r="AL35" s="59">
        <v>0</v>
      </c>
      <c r="AM35" s="59">
        <v>0</v>
      </c>
      <c r="AN35" s="59">
        <v>0</v>
      </c>
      <c r="AO35" s="59">
        <v>0</v>
      </c>
      <c r="AP35" s="59">
        <v>0</v>
      </c>
      <c r="AQ35" s="59">
        <v>0</v>
      </c>
      <c r="AR35" s="59">
        <v>0</v>
      </c>
      <c r="AS35" s="56">
        <v>0</v>
      </c>
    </row>
    <row r="36" spans="1:45" s="4" customFormat="1" x14ac:dyDescent="0.2">
      <c r="A36" s="55">
        <v>5001</v>
      </c>
      <c r="B36" s="4">
        <v>5001121</v>
      </c>
      <c r="C36" s="4" t="s">
        <v>3</v>
      </c>
      <c r="D36" s="4">
        <v>500180121</v>
      </c>
      <c r="E36" s="4" t="s">
        <v>691</v>
      </c>
      <c r="F36" s="59">
        <v>0</v>
      </c>
      <c r="G36" s="55">
        <v>0</v>
      </c>
      <c r="H36" s="4">
        <v>0</v>
      </c>
      <c r="I36" s="4">
        <v>80</v>
      </c>
      <c r="J36" s="4">
        <v>0</v>
      </c>
      <c r="K36" s="4" t="s">
        <v>688</v>
      </c>
      <c r="L36" s="57">
        <v>0</v>
      </c>
      <c r="M36" s="57">
        <v>0</v>
      </c>
      <c r="N36" s="57">
        <v>0</v>
      </c>
      <c r="O36" s="57">
        <v>1</v>
      </c>
      <c r="P36" s="58">
        <v>0</v>
      </c>
      <c r="Q36" s="59">
        <v>0</v>
      </c>
      <c r="R36" s="59">
        <v>0</v>
      </c>
      <c r="S36" s="59">
        <v>0</v>
      </c>
      <c r="T36" s="59">
        <v>4.0400508506869333</v>
      </c>
      <c r="U36" s="59">
        <v>5.9483701433094938</v>
      </c>
      <c r="V36" s="59">
        <v>7.7822186807847844</v>
      </c>
      <c r="W36" s="59">
        <v>9.5415964631128034</v>
      </c>
      <c r="X36" s="59">
        <v>9.3554195752446283</v>
      </c>
      <c r="Y36" s="59">
        <v>9.1692426873764514</v>
      </c>
      <c r="Z36" s="59">
        <v>8.9830657995082746</v>
      </c>
      <c r="AA36" s="59">
        <v>8.7968889116400977</v>
      </c>
      <c r="AB36" s="59">
        <v>8.6107120237719226</v>
      </c>
      <c r="AC36" s="59">
        <v>8.4245351359037457</v>
      </c>
      <c r="AD36" s="59">
        <v>8.2383582480355688</v>
      </c>
      <c r="AE36" s="59">
        <v>8.0521813601673919</v>
      </c>
      <c r="AF36" s="59">
        <v>7.866004472299216</v>
      </c>
      <c r="AG36" s="59">
        <v>7.67982758443104</v>
      </c>
      <c r="AH36" s="59">
        <v>7.4936506965628631</v>
      </c>
      <c r="AI36" s="59">
        <v>7.3074738086946871</v>
      </c>
      <c r="AJ36" s="59">
        <v>7.1212969208265102</v>
      </c>
      <c r="AK36" s="59">
        <v>6.9351200329583351</v>
      </c>
      <c r="AL36" s="59">
        <v>6.7489431450901582</v>
      </c>
      <c r="AM36" s="59">
        <v>6.5627662572219814</v>
      </c>
      <c r="AN36" s="59">
        <v>6.3765893693538063</v>
      </c>
      <c r="AO36" s="59">
        <v>6.1904124814856294</v>
      </c>
      <c r="AP36" s="59">
        <v>6.0042355936174534</v>
      </c>
      <c r="AQ36" s="59">
        <v>5.8180587057492765</v>
      </c>
      <c r="AR36" s="59">
        <v>5.6318818178811005</v>
      </c>
      <c r="AS36" s="56">
        <v>5.445704930012921</v>
      </c>
    </row>
    <row r="37" spans="1:45" s="4" customFormat="1" x14ac:dyDescent="0.2">
      <c r="A37" s="60">
        <v>5001</v>
      </c>
      <c r="B37" s="61">
        <v>5001121</v>
      </c>
      <c r="C37" s="61" t="s">
        <v>3</v>
      </c>
      <c r="D37" s="61">
        <v>500190121</v>
      </c>
      <c r="E37" s="61" t="s">
        <v>801</v>
      </c>
      <c r="F37" s="65">
        <v>0</v>
      </c>
      <c r="G37" s="60">
        <v>0</v>
      </c>
      <c r="H37" s="61">
        <v>0</v>
      </c>
      <c r="I37" s="61">
        <v>90</v>
      </c>
      <c r="J37" s="61">
        <v>0</v>
      </c>
      <c r="K37" s="61" t="s">
        <v>798</v>
      </c>
      <c r="L37" s="63">
        <v>0.26217228464419473</v>
      </c>
      <c r="M37" s="63">
        <v>0.11610486891385768</v>
      </c>
      <c r="N37" s="63">
        <v>0.17602996254681649</v>
      </c>
      <c r="O37" s="63">
        <v>0.44569288389513106</v>
      </c>
      <c r="P37" s="64">
        <v>0</v>
      </c>
      <c r="Q37" s="65">
        <v>0</v>
      </c>
      <c r="R37" s="65">
        <v>0</v>
      </c>
      <c r="S37" s="65">
        <v>5.0265238273102764</v>
      </c>
      <c r="T37" s="65">
        <v>4.6637637121631341</v>
      </c>
      <c r="U37" s="65">
        <v>4.3098594288419854</v>
      </c>
      <c r="V37" s="65">
        <v>3.9648109575500001</v>
      </c>
      <c r="W37" s="65">
        <v>3.680020372090087</v>
      </c>
      <c r="X37" s="65">
        <v>3.3952297866301722</v>
      </c>
      <c r="Y37" s="65">
        <v>3.3402972436675067</v>
      </c>
      <c r="Z37" s="65">
        <v>3.2922312685751773</v>
      </c>
      <c r="AA37" s="65">
        <v>3.2441652934828471</v>
      </c>
      <c r="AB37" s="65">
        <v>3.2029658862608485</v>
      </c>
      <c r="AC37" s="65">
        <v>3.1617664790388553</v>
      </c>
      <c r="AD37" s="65">
        <v>3.1617664790388553</v>
      </c>
      <c r="AE37" s="65">
        <v>3.1686330469091883</v>
      </c>
      <c r="AF37" s="65">
        <v>3.0999673682058568</v>
      </c>
      <c r="AG37" s="65">
        <v>3.0175685537618646</v>
      </c>
      <c r="AH37" s="65">
        <v>2.9695025786695357</v>
      </c>
      <c r="AI37" s="65">
        <v>2.8665040606145444</v>
      </c>
      <c r="AJ37" s="65">
        <v>2.7909718140408857</v>
      </c>
      <c r="AK37" s="65">
        <v>2.7223061353375542</v>
      </c>
      <c r="AL37" s="65">
        <v>2.6261741851528959</v>
      </c>
      <c r="AM37" s="65">
        <v>2.5025759634869065</v>
      </c>
      <c r="AN37" s="65">
        <v>2.3858443096912501</v>
      </c>
      <c r="AO37" s="65">
        <v>2.2553795201549258</v>
      </c>
      <c r="AP37" s="65">
        <v>2.1249147306186011</v>
      </c>
      <c r="AQ37" s="65">
        <v>1.9875833732119466</v>
      </c>
      <c r="AR37" s="65">
        <v>1.8227857443239583</v>
      </c>
      <c r="AS37" s="62">
        <v>1.7350270831880363</v>
      </c>
    </row>
    <row r="38" spans="1:45" s="4" customFormat="1" x14ac:dyDescent="0.2">
      <c r="A38" s="55">
        <v>5001</v>
      </c>
      <c r="B38" s="4">
        <v>5001122</v>
      </c>
      <c r="C38" s="4" t="s">
        <v>4</v>
      </c>
      <c r="D38" s="4">
        <v>50010030</v>
      </c>
      <c r="E38" s="4" t="s">
        <v>156</v>
      </c>
      <c r="F38" s="59">
        <v>53</v>
      </c>
      <c r="G38" s="55">
        <v>2023</v>
      </c>
      <c r="H38" s="4">
        <v>2024</v>
      </c>
      <c r="I38" s="4">
        <v>3</v>
      </c>
      <c r="J38" s="4">
        <v>4</v>
      </c>
      <c r="K38" s="4" t="s">
        <v>139</v>
      </c>
      <c r="L38" s="57">
        <v>0</v>
      </c>
      <c r="M38" s="57">
        <v>0</v>
      </c>
      <c r="N38" s="57">
        <v>0</v>
      </c>
      <c r="O38" s="57">
        <v>0</v>
      </c>
      <c r="P38" s="58">
        <v>1</v>
      </c>
      <c r="Q38" s="59">
        <v>9.9999999999999995E-7</v>
      </c>
      <c r="R38" s="59">
        <v>26.5</v>
      </c>
      <c r="S38" s="59">
        <v>26.5</v>
      </c>
      <c r="T38" s="59">
        <v>9.9999999999999995E-7</v>
      </c>
      <c r="U38" s="59">
        <v>9.9999999999999995E-7</v>
      </c>
      <c r="V38" s="59">
        <v>9.9999999999999995E-7</v>
      </c>
      <c r="W38" s="59">
        <v>9.9999999999999995E-7</v>
      </c>
      <c r="X38" s="59">
        <v>9.9999999999999995E-7</v>
      </c>
      <c r="Y38" s="59">
        <v>9.9999999999999995E-7</v>
      </c>
      <c r="Z38" s="59">
        <v>9.9999999999999995E-7</v>
      </c>
      <c r="AA38" s="59">
        <v>9.9999999999999995E-7</v>
      </c>
      <c r="AB38" s="59">
        <v>9.9999999999999995E-7</v>
      </c>
      <c r="AC38" s="59">
        <v>9.9999999999999995E-7</v>
      </c>
      <c r="AD38" s="59">
        <v>9.9999999999999995E-7</v>
      </c>
      <c r="AE38" s="59">
        <v>9.9999999999999995E-7</v>
      </c>
      <c r="AF38" s="59">
        <v>9.9999999999999995E-7</v>
      </c>
      <c r="AG38" s="59">
        <v>9.9999999999999995E-7</v>
      </c>
      <c r="AH38" s="59">
        <v>9.9999999999999995E-7</v>
      </c>
      <c r="AI38" s="59">
        <v>9.9999999999999995E-7</v>
      </c>
      <c r="AJ38" s="59">
        <v>9.9999999999999995E-7</v>
      </c>
      <c r="AK38" s="59">
        <v>9.9999999999999995E-7</v>
      </c>
      <c r="AL38" s="59">
        <v>9.9999999999999995E-7</v>
      </c>
      <c r="AM38" s="59">
        <v>9.9999999999999995E-7</v>
      </c>
      <c r="AN38" s="59">
        <v>9.9999999999999995E-7</v>
      </c>
      <c r="AO38" s="59">
        <v>9.9999999999999995E-7</v>
      </c>
      <c r="AP38" s="59">
        <v>9.9999999999999995E-7</v>
      </c>
      <c r="AQ38" s="59">
        <v>9.9999999999999995E-7</v>
      </c>
      <c r="AR38" s="59">
        <v>9.9999999999999995E-7</v>
      </c>
      <c r="AS38" s="56">
        <v>9.9999999999999995E-7</v>
      </c>
    </row>
    <row r="39" spans="1:45" s="4" customFormat="1" x14ac:dyDescent="0.2">
      <c r="A39" s="55">
        <v>5001</v>
      </c>
      <c r="B39" s="4">
        <v>5001122</v>
      </c>
      <c r="C39" s="4" t="s">
        <v>4</v>
      </c>
      <c r="D39" s="4">
        <v>50010171</v>
      </c>
      <c r="E39" s="4" t="s">
        <v>251</v>
      </c>
      <c r="F39" s="59">
        <v>34</v>
      </c>
      <c r="G39" s="55">
        <v>2022</v>
      </c>
      <c r="H39" s="4">
        <v>2023</v>
      </c>
      <c r="I39" s="4">
        <v>3</v>
      </c>
      <c r="J39" s="4">
        <v>4</v>
      </c>
      <c r="K39" s="4" t="s">
        <v>139</v>
      </c>
      <c r="L39" s="57">
        <v>0</v>
      </c>
      <c r="M39" s="57">
        <v>0</v>
      </c>
      <c r="N39" s="57">
        <v>0</v>
      </c>
      <c r="O39" s="57">
        <v>1</v>
      </c>
      <c r="P39" s="58">
        <v>0</v>
      </c>
      <c r="Q39" s="59">
        <v>17</v>
      </c>
      <c r="R39" s="59">
        <v>17</v>
      </c>
      <c r="S39" s="59">
        <v>9.9999999999999995E-7</v>
      </c>
      <c r="T39" s="59">
        <v>9.9999999999999995E-7</v>
      </c>
      <c r="U39" s="59">
        <v>9.9999999999999995E-7</v>
      </c>
      <c r="V39" s="59">
        <v>9.9999999999999995E-7</v>
      </c>
      <c r="W39" s="59">
        <v>9.9999999999999995E-7</v>
      </c>
      <c r="X39" s="59">
        <v>9.9999999999999995E-7</v>
      </c>
      <c r="Y39" s="59">
        <v>9.9999999999999995E-7</v>
      </c>
      <c r="Z39" s="59">
        <v>9.9999999999999995E-7</v>
      </c>
      <c r="AA39" s="59">
        <v>9.9999999999999995E-7</v>
      </c>
      <c r="AB39" s="59">
        <v>9.9999999999999995E-7</v>
      </c>
      <c r="AC39" s="59">
        <v>9.9999999999999995E-7</v>
      </c>
      <c r="AD39" s="59">
        <v>9.9999999999999995E-7</v>
      </c>
      <c r="AE39" s="59">
        <v>9.9999999999999995E-7</v>
      </c>
      <c r="AF39" s="59">
        <v>9.9999999999999995E-7</v>
      </c>
      <c r="AG39" s="59">
        <v>9.9999999999999995E-7</v>
      </c>
      <c r="AH39" s="59">
        <v>9.9999999999999995E-7</v>
      </c>
      <c r="AI39" s="59">
        <v>9.9999999999999995E-7</v>
      </c>
      <c r="AJ39" s="59">
        <v>9.9999999999999995E-7</v>
      </c>
      <c r="AK39" s="59">
        <v>9.9999999999999995E-7</v>
      </c>
      <c r="AL39" s="59">
        <v>9.9999999999999995E-7</v>
      </c>
      <c r="AM39" s="59">
        <v>9.9999999999999995E-7</v>
      </c>
      <c r="AN39" s="59">
        <v>9.9999999999999995E-7</v>
      </c>
      <c r="AO39" s="59">
        <v>9.9999999999999995E-7</v>
      </c>
      <c r="AP39" s="59">
        <v>9.9999999999999995E-7</v>
      </c>
      <c r="AQ39" s="59">
        <v>9.9999999999999995E-7</v>
      </c>
      <c r="AR39" s="59">
        <v>9.9999999999999995E-7</v>
      </c>
      <c r="AS39" s="56">
        <v>9.9999999999999995E-7</v>
      </c>
    </row>
    <row r="40" spans="1:45" s="4" customFormat="1" x14ac:dyDescent="0.2">
      <c r="A40" s="55">
        <v>5001</v>
      </c>
      <c r="B40" s="4">
        <v>5001122</v>
      </c>
      <c r="C40" s="4" t="s">
        <v>4</v>
      </c>
      <c r="D40" s="4">
        <v>50010260</v>
      </c>
      <c r="E40" s="4" t="s">
        <v>1037</v>
      </c>
      <c r="F40" s="59">
        <v>91</v>
      </c>
      <c r="G40" s="55">
        <v>2024</v>
      </c>
      <c r="H40" s="4">
        <v>2025</v>
      </c>
      <c r="I40" s="4">
        <v>3</v>
      </c>
      <c r="J40" s="4">
        <v>3</v>
      </c>
      <c r="K40" s="4" t="s">
        <v>139</v>
      </c>
      <c r="L40" s="57">
        <v>0</v>
      </c>
      <c r="M40" s="57">
        <v>0</v>
      </c>
      <c r="N40" s="57">
        <v>0</v>
      </c>
      <c r="O40" s="57">
        <v>1</v>
      </c>
      <c r="P40" s="58">
        <v>0</v>
      </c>
      <c r="Q40" s="59">
        <v>9.9999999999999995E-7</v>
      </c>
      <c r="R40" s="59">
        <v>9.9999999999999995E-7</v>
      </c>
      <c r="S40" s="59">
        <v>45.5</v>
      </c>
      <c r="T40" s="59">
        <v>45.5</v>
      </c>
      <c r="U40" s="59">
        <v>9.9999999999999995E-7</v>
      </c>
      <c r="V40" s="59">
        <v>9.9999999999999995E-7</v>
      </c>
      <c r="W40" s="59">
        <v>9.9999999999999995E-7</v>
      </c>
      <c r="X40" s="59">
        <v>9.9999999999999995E-7</v>
      </c>
      <c r="Y40" s="59">
        <v>9.9999999999999995E-7</v>
      </c>
      <c r="Z40" s="59">
        <v>9.9999999999999995E-7</v>
      </c>
      <c r="AA40" s="59">
        <v>9.9999999999999995E-7</v>
      </c>
      <c r="AB40" s="59">
        <v>9.9999999999999995E-7</v>
      </c>
      <c r="AC40" s="59">
        <v>9.9999999999999995E-7</v>
      </c>
      <c r="AD40" s="59">
        <v>9.9999999999999995E-7</v>
      </c>
      <c r="AE40" s="59">
        <v>9.9999999999999995E-7</v>
      </c>
      <c r="AF40" s="59">
        <v>9.9999999999999995E-7</v>
      </c>
      <c r="AG40" s="59">
        <v>9.9999999999999995E-7</v>
      </c>
      <c r="AH40" s="59">
        <v>9.9999999999999995E-7</v>
      </c>
      <c r="AI40" s="59">
        <v>9.9999999999999995E-7</v>
      </c>
      <c r="AJ40" s="59">
        <v>9.9999999999999995E-7</v>
      </c>
      <c r="AK40" s="59">
        <v>9.9999999999999995E-7</v>
      </c>
      <c r="AL40" s="59">
        <v>9.9999999999999995E-7</v>
      </c>
      <c r="AM40" s="59">
        <v>9.9999999999999995E-7</v>
      </c>
      <c r="AN40" s="59">
        <v>9.9999999999999995E-7</v>
      </c>
      <c r="AO40" s="59">
        <v>9.9999999999999995E-7</v>
      </c>
      <c r="AP40" s="59">
        <v>9.9999999999999995E-7</v>
      </c>
      <c r="AQ40" s="59">
        <v>9.9999999999999995E-7</v>
      </c>
      <c r="AR40" s="59">
        <v>9.9999999999999995E-7</v>
      </c>
      <c r="AS40" s="56">
        <v>9.9999999999999995E-7</v>
      </c>
    </row>
    <row r="41" spans="1:45" s="4" customFormat="1" x14ac:dyDescent="0.2">
      <c r="A41" s="55">
        <v>5001</v>
      </c>
      <c r="B41" s="4">
        <v>5001122</v>
      </c>
      <c r="C41" s="4" t="s">
        <v>4</v>
      </c>
      <c r="D41" s="4">
        <v>50010267</v>
      </c>
      <c r="E41" s="4" t="s">
        <v>1038</v>
      </c>
      <c r="F41" s="59">
        <v>38</v>
      </c>
      <c r="G41" s="55">
        <v>2024</v>
      </c>
      <c r="H41" s="4">
        <v>2025</v>
      </c>
      <c r="I41" s="4">
        <v>1</v>
      </c>
      <c r="J41" s="4">
        <v>3</v>
      </c>
      <c r="K41" s="4" t="s">
        <v>139</v>
      </c>
      <c r="L41" s="57">
        <v>0</v>
      </c>
      <c r="M41" s="57">
        <v>0</v>
      </c>
      <c r="N41" s="57">
        <v>0</v>
      </c>
      <c r="O41" s="57">
        <v>1</v>
      </c>
      <c r="P41" s="58">
        <v>0</v>
      </c>
      <c r="Q41" s="59">
        <v>9.9999999999999995E-7</v>
      </c>
      <c r="R41" s="59">
        <v>9.9999999999999995E-7</v>
      </c>
      <c r="S41" s="59">
        <v>19</v>
      </c>
      <c r="T41" s="59">
        <v>19</v>
      </c>
      <c r="U41" s="59">
        <v>9.9999999999999995E-7</v>
      </c>
      <c r="V41" s="59">
        <v>9.9999999999999995E-7</v>
      </c>
      <c r="W41" s="59">
        <v>9.9999999999999995E-7</v>
      </c>
      <c r="X41" s="59">
        <v>9.9999999999999995E-7</v>
      </c>
      <c r="Y41" s="59">
        <v>9.9999999999999995E-7</v>
      </c>
      <c r="Z41" s="59">
        <v>9.9999999999999995E-7</v>
      </c>
      <c r="AA41" s="59">
        <v>9.9999999999999995E-7</v>
      </c>
      <c r="AB41" s="59">
        <v>9.9999999999999995E-7</v>
      </c>
      <c r="AC41" s="59">
        <v>9.9999999999999995E-7</v>
      </c>
      <c r="AD41" s="59">
        <v>9.9999999999999995E-7</v>
      </c>
      <c r="AE41" s="59">
        <v>9.9999999999999995E-7</v>
      </c>
      <c r="AF41" s="59">
        <v>9.9999999999999995E-7</v>
      </c>
      <c r="AG41" s="59">
        <v>9.9999999999999995E-7</v>
      </c>
      <c r="AH41" s="59">
        <v>9.9999999999999995E-7</v>
      </c>
      <c r="AI41" s="59">
        <v>9.9999999999999995E-7</v>
      </c>
      <c r="AJ41" s="59">
        <v>9.9999999999999995E-7</v>
      </c>
      <c r="AK41" s="59">
        <v>9.9999999999999995E-7</v>
      </c>
      <c r="AL41" s="59">
        <v>9.9999999999999995E-7</v>
      </c>
      <c r="AM41" s="59">
        <v>9.9999999999999995E-7</v>
      </c>
      <c r="AN41" s="59">
        <v>9.9999999999999995E-7</v>
      </c>
      <c r="AO41" s="59">
        <v>9.9999999999999995E-7</v>
      </c>
      <c r="AP41" s="59">
        <v>9.9999999999999995E-7</v>
      </c>
      <c r="AQ41" s="59">
        <v>9.9999999999999995E-7</v>
      </c>
      <c r="AR41" s="59">
        <v>9.9999999999999995E-7</v>
      </c>
      <c r="AS41" s="56">
        <v>9.9999999999999995E-7</v>
      </c>
    </row>
    <row r="42" spans="1:45" s="4" customFormat="1" x14ac:dyDescent="0.2">
      <c r="A42" s="55">
        <v>5001</v>
      </c>
      <c r="B42" s="4">
        <v>5001122</v>
      </c>
      <c r="C42" s="4" t="s">
        <v>4</v>
      </c>
      <c r="D42" s="4">
        <v>500170122</v>
      </c>
      <c r="E42" s="4" t="s">
        <v>588</v>
      </c>
      <c r="F42" s="59">
        <v>0</v>
      </c>
      <c r="G42" s="55">
        <v>2021</v>
      </c>
      <c r="H42" s="4">
        <v>2022</v>
      </c>
      <c r="I42" s="4">
        <v>70</v>
      </c>
      <c r="J42" s="4">
        <v>0</v>
      </c>
      <c r="K42" s="4" t="s">
        <v>584</v>
      </c>
      <c r="L42" s="57">
        <v>0.14285714285714285</v>
      </c>
      <c r="M42" s="57">
        <v>0</v>
      </c>
      <c r="N42" s="57">
        <v>0.5714285714285714</v>
      </c>
      <c r="O42" s="57">
        <v>0.2857142857142857</v>
      </c>
      <c r="P42" s="58">
        <v>0</v>
      </c>
      <c r="Q42" s="59">
        <v>3.5000000000000004</v>
      </c>
      <c r="R42" s="59">
        <v>3.5000000000000004</v>
      </c>
      <c r="S42" s="59">
        <v>0</v>
      </c>
      <c r="T42" s="59">
        <v>0</v>
      </c>
      <c r="U42" s="59">
        <v>0</v>
      </c>
      <c r="V42" s="59">
        <v>0</v>
      </c>
      <c r="W42" s="59">
        <v>0</v>
      </c>
      <c r="X42" s="59">
        <v>0</v>
      </c>
      <c r="Y42" s="59">
        <v>0</v>
      </c>
      <c r="Z42" s="59">
        <v>0</v>
      </c>
      <c r="AA42" s="59">
        <v>0</v>
      </c>
      <c r="AB42" s="59">
        <v>0</v>
      </c>
      <c r="AC42" s="59">
        <v>0</v>
      </c>
      <c r="AD42" s="59">
        <v>0</v>
      </c>
      <c r="AE42" s="59">
        <v>0</v>
      </c>
      <c r="AF42" s="59">
        <v>0</v>
      </c>
      <c r="AG42" s="59">
        <v>0</v>
      </c>
      <c r="AH42" s="59">
        <v>0</v>
      </c>
      <c r="AI42" s="59">
        <v>0</v>
      </c>
      <c r="AJ42" s="59">
        <v>0</v>
      </c>
      <c r="AK42" s="59">
        <v>0</v>
      </c>
      <c r="AL42" s="59">
        <v>0</v>
      </c>
      <c r="AM42" s="59">
        <v>0</v>
      </c>
      <c r="AN42" s="59">
        <v>0</v>
      </c>
      <c r="AO42" s="59">
        <v>0</v>
      </c>
      <c r="AP42" s="59">
        <v>0</v>
      </c>
      <c r="AQ42" s="59">
        <v>0</v>
      </c>
      <c r="AR42" s="59">
        <v>0</v>
      </c>
      <c r="AS42" s="56">
        <v>0</v>
      </c>
    </row>
    <row r="43" spans="1:45" s="4" customFormat="1" x14ac:dyDescent="0.2">
      <c r="A43" s="55">
        <v>5001</v>
      </c>
      <c r="B43" s="4">
        <v>5001122</v>
      </c>
      <c r="C43" s="4" t="s">
        <v>4</v>
      </c>
      <c r="D43" s="4">
        <v>500180122</v>
      </c>
      <c r="E43" s="4" t="s">
        <v>692</v>
      </c>
      <c r="F43" s="59">
        <v>0</v>
      </c>
      <c r="G43" s="55">
        <v>0</v>
      </c>
      <c r="H43" s="4">
        <v>0</v>
      </c>
      <c r="I43" s="4">
        <v>80</v>
      </c>
      <c r="J43" s="4">
        <v>0</v>
      </c>
      <c r="K43" s="4" t="s">
        <v>688</v>
      </c>
      <c r="L43" s="57">
        <v>0</v>
      </c>
      <c r="M43" s="57">
        <v>0</v>
      </c>
      <c r="N43" s="57">
        <v>0</v>
      </c>
      <c r="O43" s="57">
        <v>1</v>
      </c>
      <c r="P43" s="58">
        <v>0</v>
      </c>
      <c r="Q43" s="59">
        <v>0</v>
      </c>
      <c r="R43" s="59">
        <v>0</v>
      </c>
      <c r="S43" s="59">
        <v>0</v>
      </c>
      <c r="T43" s="59">
        <v>1.8652258401416177</v>
      </c>
      <c r="U43" s="59">
        <v>2.7218171179577033</v>
      </c>
      <c r="V43" s="59">
        <v>3.5277273009373067</v>
      </c>
      <c r="W43" s="59">
        <v>4.2829563890804287</v>
      </c>
      <c r="X43" s="59">
        <v>4.156253651989223</v>
      </c>
      <c r="Y43" s="59">
        <v>4.0295509148980182</v>
      </c>
      <c r="Z43" s="59">
        <v>3.9028481778068125</v>
      </c>
      <c r="AA43" s="59">
        <v>3.7761454407156068</v>
      </c>
      <c r="AB43" s="59">
        <v>3.6494427036244019</v>
      </c>
      <c r="AC43" s="59">
        <v>3.5227399665331967</v>
      </c>
      <c r="AD43" s="59">
        <v>3.3960372294419918</v>
      </c>
      <c r="AE43" s="59">
        <v>3.2693344923507861</v>
      </c>
      <c r="AF43" s="59">
        <v>3.1426317552595808</v>
      </c>
      <c r="AG43" s="59">
        <v>3.015929018168376</v>
      </c>
      <c r="AH43" s="59">
        <v>2.8892262810771703</v>
      </c>
      <c r="AI43" s="59">
        <v>2.762523543985965</v>
      </c>
      <c r="AJ43" s="59">
        <v>2.6358208068947597</v>
      </c>
      <c r="AK43" s="59">
        <v>2.5091180698035549</v>
      </c>
      <c r="AL43" s="59">
        <v>2.3824153327123492</v>
      </c>
      <c r="AM43" s="59">
        <v>2.2557125956211443</v>
      </c>
      <c r="AN43" s="59">
        <v>2.1290098585299395</v>
      </c>
      <c r="AO43" s="59">
        <v>2.0023071214387338</v>
      </c>
      <c r="AP43" s="59">
        <v>1.8756043843475287</v>
      </c>
      <c r="AQ43" s="59">
        <v>1.7489016472563232</v>
      </c>
      <c r="AR43" s="59">
        <v>1.6221989101651184</v>
      </c>
      <c r="AS43" s="56">
        <v>1.4954961730739114</v>
      </c>
    </row>
    <row r="44" spans="1:45" s="4" customFormat="1" x14ac:dyDescent="0.2">
      <c r="A44" s="55">
        <v>5001</v>
      </c>
      <c r="B44" s="4">
        <v>5001122</v>
      </c>
      <c r="C44" s="4" t="s">
        <v>4</v>
      </c>
      <c r="D44" s="4">
        <v>500190122</v>
      </c>
      <c r="E44" s="4" t="s">
        <v>802</v>
      </c>
      <c r="F44" s="59">
        <v>0</v>
      </c>
      <c r="G44" s="55">
        <v>0</v>
      </c>
      <c r="H44" s="4">
        <v>0</v>
      </c>
      <c r="I44" s="4">
        <v>90</v>
      </c>
      <c r="J44" s="4">
        <v>0</v>
      </c>
      <c r="K44" s="4" t="s">
        <v>798</v>
      </c>
      <c r="L44" s="57">
        <v>0.26217228464419473</v>
      </c>
      <c r="M44" s="57">
        <v>0.11610486891385768</v>
      </c>
      <c r="N44" s="57">
        <v>0.17602996254681649</v>
      </c>
      <c r="O44" s="57">
        <v>0.44569288389513106</v>
      </c>
      <c r="P44" s="58">
        <v>0</v>
      </c>
      <c r="Q44" s="59">
        <v>0</v>
      </c>
      <c r="R44" s="59">
        <v>0</v>
      </c>
      <c r="S44" s="59">
        <v>0.45695671157366147</v>
      </c>
      <c r="T44" s="59">
        <v>0.42397851928755764</v>
      </c>
      <c r="U44" s="59">
        <v>0.3918054026219987</v>
      </c>
      <c r="V44" s="59">
        <v>0.3604373597772727</v>
      </c>
      <c r="W44" s="59">
        <v>0.33454730655364423</v>
      </c>
      <c r="X44" s="59">
        <v>0.30865725333001565</v>
      </c>
      <c r="Y44" s="59">
        <v>0.30366338578795515</v>
      </c>
      <c r="Z44" s="59">
        <v>0.29929375168865247</v>
      </c>
      <c r="AA44" s="59">
        <v>0.29492411758934972</v>
      </c>
      <c r="AB44" s="59">
        <v>0.29117871693280445</v>
      </c>
      <c r="AC44" s="59">
        <v>0.28743331627625957</v>
      </c>
      <c r="AD44" s="59">
        <v>0.28743331627625957</v>
      </c>
      <c r="AE44" s="59">
        <v>0.28805754971901709</v>
      </c>
      <c r="AF44" s="59">
        <v>0.28181521529144155</v>
      </c>
      <c r="AG44" s="59">
        <v>0.27432441397835133</v>
      </c>
      <c r="AH44" s="59">
        <v>0.2699547798790487</v>
      </c>
      <c r="AI44" s="59">
        <v>0.26059127823768585</v>
      </c>
      <c r="AJ44" s="59">
        <v>0.25372471036735322</v>
      </c>
      <c r="AK44" s="59">
        <v>0.24748237593977765</v>
      </c>
      <c r="AL44" s="59">
        <v>0.23874310774117236</v>
      </c>
      <c r="AM44" s="59">
        <v>0.22750690577153695</v>
      </c>
      <c r="AN44" s="59">
        <v>0.21689493724465911</v>
      </c>
      <c r="AO44" s="59">
        <v>0.20503450183226599</v>
      </c>
      <c r="AP44" s="59">
        <v>0.19317406641987281</v>
      </c>
      <c r="AQ44" s="59">
        <v>0.18068939756472241</v>
      </c>
      <c r="AR44" s="59">
        <v>0.16570779493854165</v>
      </c>
      <c r="AS44" s="56">
        <v>0.15772973483527603</v>
      </c>
    </row>
    <row r="45" spans="1:45" s="4" customFormat="1" x14ac:dyDescent="0.2">
      <c r="A45" s="66">
        <v>5001</v>
      </c>
      <c r="B45" s="67">
        <v>5001130</v>
      </c>
      <c r="C45" s="67" t="s">
        <v>5</v>
      </c>
      <c r="D45" s="67">
        <v>50010250</v>
      </c>
      <c r="E45" s="67" t="s">
        <v>312</v>
      </c>
      <c r="F45" s="71">
        <v>10</v>
      </c>
      <c r="G45" s="66">
        <v>2024</v>
      </c>
      <c r="H45" s="67">
        <v>2024</v>
      </c>
      <c r="I45" s="67">
        <v>1</v>
      </c>
      <c r="J45" s="67">
        <v>3</v>
      </c>
      <c r="K45" s="67" t="s">
        <v>139</v>
      </c>
      <c r="L45" s="69">
        <v>0</v>
      </c>
      <c r="M45" s="69">
        <v>0</v>
      </c>
      <c r="N45" s="69">
        <v>0</v>
      </c>
      <c r="O45" s="69">
        <v>1</v>
      </c>
      <c r="P45" s="70">
        <v>0</v>
      </c>
      <c r="Q45" s="71">
        <v>9.9999999999999995E-7</v>
      </c>
      <c r="R45" s="71">
        <v>9.9999999999999995E-7</v>
      </c>
      <c r="S45" s="71">
        <v>10</v>
      </c>
      <c r="T45" s="71">
        <v>9.9999999999999995E-7</v>
      </c>
      <c r="U45" s="71">
        <v>9.9999999999999995E-7</v>
      </c>
      <c r="V45" s="71">
        <v>9.9999999999999995E-7</v>
      </c>
      <c r="W45" s="71">
        <v>9.9999999999999995E-7</v>
      </c>
      <c r="X45" s="71">
        <v>9.9999999999999995E-7</v>
      </c>
      <c r="Y45" s="71">
        <v>9.9999999999999995E-7</v>
      </c>
      <c r="Z45" s="71">
        <v>9.9999999999999995E-7</v>
      </c>
      <c r="AA45" s="71">
        <v>9.9999999999999995E-7</v>
      </c>
      <c r="AB45" s="71">
        <v>9.9999999999999995E-7</v>
      </c>
      <c r="AC45" s="71">
        <v>9.9999999999999995E-7</v>
      </c>
      <c r="AD45" s="71">
        <v>9.9999999999999995E-7</v>
      </c>
      <c r="AE45" s="71">
        <v>9.9999999999999995E-7</v>
      </c>
      <c r="AF45" s="71">
        <v>9.9999999999999995E-7</v>
      </c>
      <c r="AG45" s="71">
        <v>9.9999999999999995E-7</v>
      </c>
      <c r="AH45" s="71">
        <v>9.9999999999999995E-7</v>
      </c>
      <c r="AI45" s="71">
        <v>9.9999999999999995E-7</v>
      </c>
      <c r="AJ45" s="71">
        <v>9.9999999999999995E-7</v>
      </c>
      <c r="AK45" s="71">
        <v>9.9999999999999995E-7</v>
      </c>
      <c r="AL45" s="71">
        <v>9.9999999999999995E-7</v>
      </c>
      <c r="AM45" s="71">
        <v>9.9999999999999995E-7</v>
      </c>
      <c r="AN45" s="71">
        <v>9.9999999999999995E-7</v>
      </c>
      <c r="AO45" s="71">
        <v>9.9999999999999995E-7</v>
      </c>
      <c r="AP45" s="71">
        <v>9.9999999999999995E-7</v>
      </c>
      <c r="AQ45" s="71">
        <v>9.9999999999999995E-7</v>
      </c>
      <c r="AR45" s="71">
        <v>9.9999999999999995E-7</v>
      </c>
      <c r="AS45" s="68">
        <v>9.9999999999999995E-7</v>
      </c>
    </row>
    <row r="46" spans="1:45" s="4" customFormat="1" x14ac:dyDescent="0.2">
      <c r="A46" s="55">
        <v>5001</v>
      </c>
      <c r="B46" s="4">
        <v>5001130</v>
      </c>
      <c r="C46" s="4" t="s">
        <v>5</v>
      </c>
      <c r="D46" s="4">
        <v>50010308</v>
      </c>
      <c r="E46" s="4" t="s">
        <v>1132</v>
      </c>
      <c r="F46" s="59">
        <v>9</v>
      </c>
      <c r="G46" s="55">
        <v>2025</v>
      </c>
      <c r="H46" s="4">
        <v>2025</v>
      </c>
      <c r="I46" s="4">
        <v>3</v>
      </c>
      <c r="J46" s="4">
        <v>2</v>
      </c>
      <c r="K46" s="4" t="s">
        <v>139</v>
      </c>
      <c r="L46" s="57">
        <v>0</v>
      </c>
      <c r="M46" s="57">
        <v>0</v>
      </c>
      <c r="N46" s="57">
        <v>0</v>
      </c>
      <c r="O46" s="57">
        <v>1</v>
      </c>
      <c r="P46" s="58">
        <v>0</v>
      </c>
      <c r="Q46" s="59">
        <v>9.9999999999999995E-7</v>
      </c>
      <c r="R46" s="59">
        <v>9.9999999999999995E-7</v>
      </c>
      <c r="S46" s="59">
        <v>9.9999999999999995E-7</v>
      </c>
      <c r="T46" s="59">
        <v>9</v>
      </c>
      <c r="U46" s="59">
        <v>9.9999999999999995E-7</v>
      </c>
      <c r="V46" s="59">
        <v>9.9999999999999995E-7</v>
      </c>
      <c r="W46" s="59">
        <v>9.9999999999999995E-7</v>
      </c>
      <c r="X46" s="59">
        <v>9.9999999999999995E-7</v>
      </c>
      <c r="Y46" s="59">
        <v>9.9999999999999995E-7</v>
      </c>
      <c r="Z46" s="59">
        <v>9.9999999999999995E-7</v>
      </c>
      <c r="AA46" s="59">
        <v>9.9999999999999995E-7</v>
      </c>
      <c r="AB46" s="59">
        <v>9.9999999999999995E-7</v>
      </c>
      <c r="AC46" s="59">
        <v>9.9999999999999995E-7</v>
      </c>
      <c r="AD46" s="59">
        <v>9.9999999999999995E-7</v>
      </c>
      <c r="AE46" s="59">
        <v>9.9999999999999995E-7</v>
      </c>
      <c r="AF46" s="59">
        <v>9.9999999999999995E-7</v>
      </c>
      <c r="AG46" s="59">
        <v>9.9999999999999995E-7</v>
      </c>
      <c r="AH46" s="59">
        <v>9.9999999999999995E-7</v>
      </c>
      <c r="AI46" s="59">
        <v>9.9999999999999995E-7</v>
      </c>
      <c r="AJ46" s="59">
        <v>9.9999999999999995E-7</v>
      </c>
      <c r="AK46" s="59">
        <v>9.9999999999999995E-7</v>
      </c>
      <c r="AL46" s="59">
        <v>9.9999999999999995E-7</v>
      </c>
      <c r="AM46" s="59">
        <v>9.9999999999999995E-7</v>
      </c>
      <c r="AN46" s="59">
        <v>9.9999999999999995E-7</v>
      </c>
      <c r="AO46" s="59">
        <v>9.9999999999999995E-7</v>
      </c>
      <c r="AP46" s="59">
        <v>9.9999999999999995E-7</v>
      </c>
      <c r="AQ46" s="59">
        <v>9.9999999999999995E-7</v>
      </c>
      <c r="AR46" s="59">
        <v>9.9999999999999995E-7</v>
      </c>
      <c r="AS46" s="56">
        <v>9.9999999999999995E-7</v>
      </c>
    </row>
    <row r="47" spans="1:45" s="4" customFormat="1" x14ac:dyDescent="0.2">
      <c r="A47" s="55">
        <v>5001</v>
      </c>
      <c r="B47" s="4">
        <v>5001130</v>
      </c>
      <c r="C47" s="4" t="s">
        <v>5</v>
      </c>
      <c r="D47" s="4">
        <v>500170130</v>
      </c>
      <c r="E47" s="4" t="s">
        <v>589</v>
      </c>
      <c r="F47" s="59">
        <v>0</v>
      </c>
      <c r="G47" s="55">
        <v>2021</v>
      </c>
      <c r="H47" s="4">
        <v>2022</v>
      </c>
      <c r="I47" s="4">
        <v>70</v>
      </c>
      <c r="J47" s="4">
        <v>0</v>
      </c>
      <c r="K47" s="4" t="s">
        <v>584</v>
      </c>
      <c r="L47" s="57">
        <v>0.14545454545454542</v>
      </c>
      <c r="M47" s="57">
        <v>0.18181818181818177</v>
      </c>
      <c r="N47" s="57">
        <v>0.29090909090909084</v>
      </c>
      <c r="O47" s="57">
        <v>0.38181818181818161</v>
      </c>
      <c r="P47" s="58">
        <v>0</v>
      </c>
      <c r="Q47" s="59">
        <v>27.500000000000007</v>
      </c>
      <c r="R47" s="59">
        <v>27.500000000000007</v>
      </c>
      <c r="S47" s="59">
        <v>0</v>
      </c>
      <c r="T47" s="59">
        <v>0</v>
      </c>
      <c r="U47" s="59">
        <v>0</v>
      </c>
      <c r="V47" s="59">
        <v>0</v>
      </c>
      <c r="W47" s="59">
        <v>0</v>
      </c>
      <c r="X47" s="59">
        <v>0</v>
      </c>
      <c r="Y47" s="59">
        <v>0</v>
      </c>
      <c r="Z47" s="59">
        <v>0</v>
      </c>
      <c r="AA47" s="59">
        <v>0</v>
      </c>
      <c r="AB47" s="59">
        <v>0</v>
      </c>
      <c r="AC47" s="59">
        <v>0</v>
      </c>
      <c r="AD47" s="59">
        <v>0</v>
      </c>
      <c r="AE47" s="59">
        <v>0</v>
      </c>
      <c r="AF47" s="59">
        <v>0</v>
      </c>
      <c r="AG47" s="59">
        <v>0</v>
      </c>
      <c r="AH47" s="59">
        <v>0</v>
      </c>
      <c r="AI47" s="59">
        <v>0</v>
      </c>
      <c r="AJ47" s="59">
        <v>0</v>
      </c>
      <c r="AK47" s="59">
        <v>0</v>
      </c>
      <c r="AL47" s="59">
        <v>0</v>
      </c>
      <c r="AM47" s="59">
        <v>0</v>
      </c>
      <c r="AN47" s="59">
        <v>0</v>
      </c>
      <c r="AO47" s="59">
        <v>0</v>
      </c>
      <c r="AP47" s="59">
        <v>0</v>
      </c>
      <c r="AQ47" s="59">
        <v>0</v>
      </c>
      <c r="AR47" s="59">
        <v>0</v>
      </c>
      <c r="AS47" s="56">
        <v>0</v>
      </c>
    </row>
    <row r="48" spans="1:45" s="4" customFormat="1" x14ac:dyDescent="0.2">
      <c r="A48" s="55">
        <v>5001</v>
      </c>
      <c r="B48" s="4">
        <v>5001130</v>
      </c>
      <c r="C48" s="4" t="s">
        <v>5</v>
      </c>
      <c r="D48" s="4">
        <v>500180130</v>
      </c>
      <c r="E48" s="4" t="s">
        <v>693</v>
      </c>
      <c r="F48" s="59">
        <v>0</v>
      </c>
      <c r="G48" s="55">
        <v>0</v>
      </c>
      <c r="H48" s="4">
        <v>0</v>
      </c>
      <c r="I48" s="4">
        <v>80</v>
      </c>
      <c r="J48" s="4">
        <v>0</v>
      </c>
      <c r="K48" s="4" t="s">
        <v>688</v>
      </c>
      <c r="L48" s="57">
        <v>0</v>
      </c>
      <c r="M48" s="57">
        <v>0</v>
      </c>
      <c r="N48" s="57">
        <v>0</v>
      </c>
      <c r="O48" s="57">
        <v>1</v>
      </c>
      <c r="P48" s="58">
        <v>0</v>
      </c>
      <c r="Q48" s="59">
        <v>0</v>
      </c>
      <c r="R48" s="59">
        <v>0</v>
      </c>
      <c r="S48" s="59">
        <v>0</v>
      </c>
      <c r="T48" s="59">
        <v>6.5118840656235726</v>
      </c>
      <c r="U48" s="59">
        <v>9.3857739563077107</v>
      </c>
      <c r="V48" s="59">
        <v>12.004962418906752</v>
      </c>
      <c r="W48" s="59">
        <v>14.369449453420692</v>
      </c>
      <c r="X48" s="59">
        <v>13.732695883207947</v>
      </c>
      <c r="Y48" s="59">
        <v>13.0959423129952</v>
      </c>
      <c r="Z48" s="59">
        <v>12.459188742782453</v>
      </c>
      <c r="AA48" s="59">
        <v>11.822435172569708</v>
      </c>
      <c r="AB48" s="59">
        <v>11.185681602356963</v>
      </c>
      <c r="AC48" s="59">
        <v>10.548928032144216</v>
      </c>
      <c r="AD48" s="59">
        <v>9.9121744619314711</v>
      </c>
      <c r="AE48" s="59">
        <v>9.2754208917187242</v>
      </c>
      <c r="AF48" s="59">
        <v>8.6386673215059773</v>
      </c>
      <c r="AG48" s="59">
        <v>8.0019137512932339</v>
      </c>
      <c r="AH48" s="59">
        <v>7.365160181080487</v>
      </c>
      <c r="AI48" s="59">
        <v>6.7284066108677401</v>
      </c>
      <c r="AJ48" s="59">
        <v>6.091653040654994</v>
      </c>
      <c r="AK48" s="59">
        <v>5.454899470442248</v>
      </c>
      <c r="AL48" s="59">
        <v>4.818145900229502</v>
      </c>
      <c r="AM48" s="59">
        <v>4.1813923300167568</v>
      </c>
      <c r="AN48" s="59">
        <v>3.5446387598040112</v>
      </c>
      <c r="AO48" s="59">
        <v>2.9078851895912647</v>
      </c>
      <c r="AP48" s="59">
        <v>2.2711316193785192</v>
      </c>
      <c r="AQ48" s="59">
        <v>1.6343780491657729</v>
      </c>
      <c r="AR48" s="59">
        <v>0.99762447895302708</v>
      </c>
      <c r="AS48" s="56">
        <v>0.36087090874027589</v>
      </c>
    </row>
    <row r="49" spans="1:45" s="4" customFormat="1" x14ac:dyDescent="0.2">
      <c r="A49" s="60">
        <v>5001</v>
      </c>
      <c r="B49" s="61">
        <v>5001130</v>
      </c>
      <c r="C49" s="61" t="s">
        <v>5</v>
      </c>
      <c r="D49" s="61">
        <v>500190130</v>
      </c>
      <c r="E49" s="61" t="s">
        <v>803</v>
      </c>
      <c r="F49" s="65">
        <v>0</v>
      </c>
      <c r="G49" s="60">
        <v>0</v>
      </c>
      <c r="H49" s="61">
        <v>0</v>
      </c>
      <c r="I49" s="61">
        <v>90</v>
      </c>
      <c r="J49" s="61">
        <v>0</v>
      </c>
      <c r="K49" s="61" t="s">
        <v>798</v>
      </c>
      <c r="L49" s="63">
        <v>0.26217228464419473</v>
      </c>
      <c r="M49" s="63">
        <v>0.11610486891385768</v>
      </c>
      <c r="N49" s="63">
        <v>0.17602996254681649</v>
      </c>
      <c r="O49" s="63">
        <v>0.44569288389513106</v>
      </c>
      <c r="P49" s="64">
        <v>0</v>
      </c>
      <c r="Q49" s="65">
        <v>0</v>
      </c>
      <c r="R49" s="65">
        <v>0</v>
      </c>
      <c r="S49" s="65">
        <v>5.4182010086591292</v>
      </c>
      <c r="T49" s="65">
        <v>5.0271738715524696</v>
      </c>
      <c r="U49" s="65">
        <v>4.6456926310894131</v>
      </c>
      <c r="V49" s="65">
        <v>4.2737572659305201</v>
      </c>
      <c r="W49" s="65">
        <v>3.9667752062789252</v>
      </c>
      <c r="X49" s="65">
        <v>3.6597931466273286</v>
      </c>
      <c r="Y49" s="65">
        <v>3.6005801457714681</v>
      </c>
      <c r="Z49" s="65">
        <v>3.5487687700225941</v>
      </c>
      <c r="AA49" s="65">
        <v>3.4969573942737187</v>
      </c>
      <c r="AB49" s="65">
        <v>3.4525476436318243</v>
      </c>
      <c r="AC49" s="65">
        <v>3.4081378929899349</v>
      </c>
      <c r="AD49" s="65">
        <v>3.4081378929899349</v>
      </c>
      <c r="AE49" s="65">
        <v>3.4155395180969172</v>
      </c>
      <c r="AF49" s="65">
        <v>3.3415232670270929</v>
      </c>
      <c r="AG49" s="65">
        <v>3.2527037657433087</v>
      </c>
      <c r="AH49" s="65">
        <v>3.2008923899944346</v>
      </c>
      <c r="AI49" s="65">
        <v>3.0898680133897041</v>
      </c>
      <c r="AJ49" s="65">
        <v>3.0084501372129027</v>
      </c>
      <c r="AK49" s="65">
        <v>2.9344338861430783</v>
      </c>
      <c r="AL49" s="65">
        <v>2.8308111346453297</v>
      </c>
      <c r="AM49" s="65">
        <v>2.6975818827196529</v>
      </c>
      <c r="AN49" s="65">
        <v>2.5717542559009581</v>
      </c>
      <c r="AO49" s="65">
        <v>2.4311233788682967</v>
      </c>
      <c r="AP49" s="65">
        <v>2.2904925018356352</v>
      </c>
      <c r="AQ49" s="65">
        <v>2.1424599996959945</v>
      </c>
      <c r="AR49" s="65">
        <v>1.9648209971284227</v>
      </c>
      <c r="AS49" s="62">
        <v>1.8702239987611302</v>
      </c>
    </row>
    <row r="50" spans="1:45" s="4" customFormat="1" x14ac:dyDescent="0.2">
      <c r="A50" s="55">
        <v>5001</v>
      </c>
      <c r="B50" s="4">
        <v>5001140</v>
      </c>
      <c r="C50" s="4" t="s">
        <v>6</v>
      </c>
      <c r="D50" s="4">
        <v>50010087</v>
      </c>
      <c r="E50" s="4" t="s">
        <v>197</v>
      </c>
      <c r="F50" s="59">
        <v>69</v>
      </c>
      <c r="G50" s="55">
        <v>2024</v>
      </c>
      <c r="H50" s="4">
        <v>2025</v>
      </c>
      <c r="I50" s="4">
        <v>3</v>
      </c>
      <c r="J50" s="4">
        <v>3</v>
      </c>
      <c r="K50" s="4" t="s">
        <v>139</v>
      </c>
      <c r="L50" s="57">
        <v>0</v>
      </c>
      <c r="M50" s="57">
        <v>0</v>
      </c>
      <c r="N50" s="57">
        <v>5.7971014492753624E-2</v>
      </c>
      <c r="O50" s="57">
        <v>0.94202898550724634</v>
      </c>
      <c r="P50" s="58">
        <v>0</v>
      </c>
      <c r="Q50" s="59">
        <v>9.9999999999999995E-7</v>
      </c>
      <c r="R50" s="59">
        <v>9.9999999999999995E-7</v>
      </c>
      <c r="S50" s="59">
        <v>34.5</v>
      </c>
      <c r="T50" s="59">
        <v>34.5</v>
      </c>
      <c r="U50" s="59">
        <v>9.9999999999999995E-7</v>
      </c>
      <c r="V50" s="59">
        <v>9.9999999999999995E-7</v>
      </c>
      <c r="W50" s="59">
        <v>9.9999999999999995E-7</v>
      </c>
      <c r="X50" s="59">
        <v>9.9999999999999995E-7</v>
      </c>
      <c r="Y50" s="59">
        <v>9.9999999999999995E-7</v>
      </c>
      <c r="Z50" s="59">
        <v>9.9999999999999995E-7</v>
      </c>
      <c r="AA50" s="59">
        <v>9.9999999999999995E-7</v>
      </c>
      <c r="AB50" s="59">
        <v>9.9999999999999995E-7</v>
      </c>
      <c r="AC50" s="59">
        <v>9.9999999999999995E-7</v>
      </c>
      <c r="AD50" s="59">
        <v>9.9999999999999995E-7</v>
      </c>
      <c r="AE50" s="59">
        <v>9.9999999999999995E-7</v>
      </c>
      <c r="AF50" s="59">
        <v>9.9999999999999995E-7</v>
      </c>
      <c r="AG50" s="59">
        <v>9.9999999999999995E-7</v>
      </c>
      <c r="AH50" s="59">
        <v>9.9999999999999995E-7</v>
      </c>
      <c r="AI50" s="59">
        <v>9.9999999999999995E-7</v>
      </c>
      <c r="AJ50" s="59">
        <v>9.9999999999999995E-7</v>
      </c>
      <c r="AK50" s="59">
        <v>9.9999999999999995E-7</v>
      </c>
      <c r="AL50" s="59">
        <v>9.9999999999999995E-7</v>
      </c>
      <c r="AM50" s="59">
        <v>9.9999999999999995E-7</v>
      </c>
      <c r="AN50" s="59">
        <v>9.9999999999999995E-7</v>
      </c>
      <c r="AO50" s="59">
        <v>9.9999999999999995E-7</v>
      </c>
      <c r="AP50" s="59">
        <v>9.9999999999999995E-7</v>
      </c>
      <c r="AQ50" s="59">
        <v>9.9999999999999995E-7</v>
      </c>
      <c r="AR50" s="59">
        <v>9.9999999999999995E-7</v>
      </c>
      <c r="AS50" s="56">
        <v>9.9999999999999995E-7</v>
      </c>
    </row>
    <row r="51" spans="1:45" s="4" customFormat="1" x14ac:dyDescent="0.2">
      <c r="A51" s="55">
        <v>5001</v>
      </c>
      <c r="B51" s="4">
        <v>5001140</v>
      </c>
      <c r="C51" s="4" t="s">
        <v>6</v>
      </c>
      <c r="D51" s="4">
        <v>50010098</v>
      </c>
      <c r="E51" s="4" t="s">
        <v>205</v>
      </c>
      <c r="F51" s="59">
        <v>125</v>
      </c>
      <c r="G51" s="55">
        <v>2022</v>
      </c>
      <c r="H51" s="4">
        <v>2022</v>
      </c>
      <c r="I51" s="4">
        <v>3</v>
      </c>
      <c r="J51" s="4">
        <v>4</v>
      </c>
      <c r="K51" s="4" t="s">
        <v>139</v>
      </c>
      <c r="L51" s="57">
        <v>0</v>
      </c>
      <c r="M51" s="57">
        <v>0</v>
      </c>
      <c r="N51" s="57">
        <v>0</v>
      </c>
      <c r="O51" s="57">
        <v>1</v>
      </c>
      <c r="P51" s="58">
        <v>0</v>
      </c>
      <c r="Q51" s="59">
        <v>125</v>
      </c>
      <c r="R51" s="59">
        <v>9.9999999999999995E-7</v>
      </c>
      <c r="S51" s="59">
        <v>9.9999999999999995E-7</v>
      </c>
      <c r="T51" s="59">
        <v>9.9999999999999995E-7</v>
      </c>
      <c r="U51" s="59">
        <v>9.9999999999999995E-7</v>
      </c>
      <c r="V51" s="59">
        <v>9.9999999999999995E-7</v>
      </c>
      <c r="W51" s="59">
        <v>9.9999999999999995E-7</v>
      </c>
      <c r="X51" s="59">
        <v>9.9999999999999995E-7</v>
      </c>
      <c r="Y51" s="59">
        <v>9.9999999999999995E-7</v>
      </c>
      <c r="Z51" s="59">
        <v>9.9999999999999995E-7</v>
      </c>
      <c r="AA51" s="59">
        <v>9.9999999999999995E-7</v>
      </c>
      <c r="AB51" s="59">
        <v>9.9999999999999995E-7</v>
      </c>
      <c r="AC51" s="59">
        <v>9.9999999999999995E-7</v>
      </c>
      <c r="AD51" s="59">
        <v>9.9999999999999995E-7</v>
      </c>
      <c r="AE51" s="59">
        <v>9.9999999999999995E-7</v>
      </c>
      <c r="AF51" s="59">
        <v>9.9999999999999995E-7</v>
      </c>
      <c r="AG51" s="59">
        <v>9.9999999999999995E-7</v>
      </c>
      <c r="AH51" s="59">
        <v>9.9999999999999995E-7</v>
      </c>
      <c r="AI51" s="59">
        <v>9.9999999999999995E-7</v>
      </c>
      <c r="AJ51" s="59">
        <v>9.9999999999999995E-7</v>
      </c>
      <c r="AK51" s="59">
        <v>9.9999999999999995E-7</v>
      </c>
      <c r="AL51" s="59">
        <v>9.9999999999999995E-7</v>
      </c>
      <c r="AM51" s="59">
        <v>9.9999999999999995E-7</v>
      </c>
      <c r="AN51" s="59">
        <v>9.9999999999999995E-7</v>
      </c>
      <c r="AO51" s="59">
        <v>9.9999999999999995E-7</v>
      </c>
      <c r="AP51" s="59">
        <v>9.9999999999999995E-7</v>
      </c>
      <c r="AQ51" s="59">
        <v>9.9999999999999995E-7</v>
      </c>
      <c r="AR51" s="59">
        <v>9.9999999999999995E-7</v>
      </c>
      <c r="AS51" s="56">
        <v>9.9999999999999995E-7</v>
      </c>
    </row>
    <row r="52" spans="1:45" s="4" customFormat="1" x14ac:dyDescent="0.2">
      <c r="A52" s="55">
        <v>5001</v>
      </c>
      <c r="B52" s="4">
        <v>5001140</v>
      </c>
      <c r="C52" s="4" t="s">
        <v>6</v>
      </c>
      <c r="D52" s="4">
        <v>50010099</v>
      </c>
      <c r="E52" s="4" t="s">
        <v>206</v>
      </c>
      <c r="F52" s="59">
        <v>10.60224</v>
      </c>
      <c r="G52" s="55">
        <v>2024</v>
      </c>
      <c r="H52" s="4">
        <v>2024</v>
      </c>
      <c r="I52" s="4">
        <v>2</v>
      </c>
      <c r="J52" s="4">
        <v>4</v>
      </c>
      <c r="K52" s="4" t="s">
        <v>160</v>
      </c>
      <c r="L52" s="57">
        <v>0</v>
      </c>
      <c r="M52" s="57">
        <v>7.4999999999999997E-2</v>
      </c>
      <c r="N52" s="57">
        <v>7.4999999999999997E-2</v>
      </c>
      <c r="O52" s="57">
        <v>0.85</v>
      </c>
      <c r="P52" s="58">
        <v>0</v>
      </c>
      <c r="Q52" s="59">
        <v>9.9999999999999995E-7</v>
      </c>
      <c r="R52" s="59">
        <v>9.9999999999999995E-7</v>
      </c>
      <c r="S52" s="59">
        <v>10.60224</v>
      </c>
      <c r="T52" s="59">
        <v>9.9999999999999995E-7</v>
      </c>
      <c r="U52" s="59">
        <v>9.9999999999999995E-7</v>
      </c>
      <c r="V52" s="59">
        <v>9.9999999999999995E-7</v>
      </c>
      <c r="W52" s="59">
        <v>9.9999999999999995E-7</v>
      </c>
      <c r="X52" s="59">
        <v>9.9999999999999995E-7</v>
      </c>
      <c r="Y52" s="59">
        <v>9.9999999999999995E-7</v>
      </c>
      <c r="Z52" s="59">
        <v>9.9999999999999995E-7</v>
      </c>
      <c r="AA52" s="59">
        <v>9.9999999999999995E-7</v>
      </c>
      <c r="AB52" s="59">
        <v>9.9999999999999995E-7</v>
      </c>
      <c r="AC52" s="59">
        <v>9.9999999999999995E-7</v>
      </c>
      <c r="AD52" s="59">
        <v>9.9999999999999995E-7</v>
      </c>
      <c r="AE52" s="59">
        <v>9.9999999999999995E-7</v>
      </c>
      <c r="AF52" s="59">
        <v>9.9999999999999995E-7</v>
      </c>
      <c r="AG52" s="59">
        <v>9.9999999999999995E-7</v>
      </c>
      <c r="AH52" s="59">
        <v>9.9999999999999995E-7</v>
      </c>
      <c r="AI52" s="59">
        <v>9.9999999999999995E-7</v>
      </c>
      <c r="AJ52" s="59">
        <v>9.9999999999999995E-7</v>
      </c>
      <c r="AK52" s="59">
        <v>9.9999999999999995E-7</v>
      </c>
      <c r="AL52" s="59">
        <v>9.9999999999999995E-7</v>
      </c>
      <c r="AM52" s="59">
        <v>9.9999999999999995E-7</v>
      </c>
      <c r="AN52" s="59">
        <v>9.9999999999999995E-7</v>
      </c>
      <c r="AO52" s="59">
        <v>9.9999999999999995E-7</v>
      </c>
      <c r="AP52" s="59">
        <v>9.9999999999999995E-7</v>
      </c>
      <c r="AQ52" s="59">
        <v>9.9999999999999995E-7</v>
      </c>
      <c r="AR52" s="59">
        <v>9.9999999999999995E-7</v>
      </c>
      <c r="AS52" s="56">
        <v>9.9999999999999995E-7</v>
      </c>
    </row>
    <row r="53" spans="1:45" s="4" customFormat="1" x14ac:dyDescent="0.2">
      <c r="A53" s="55">
        <v>5001</v>
      </c>
      <c r="B53" s="4">
        <v>5001140</v>
      </c>
      <c r="C53" s="4" t="s">
        <v>6</v>
      </c>
      <c r="D53" s="4">
        <v>50010100</v>
      </c>
      <c r="E53" s="4" t="s">
        <v>207</v>
      </c>
      <c r="F53" s="59">
        <v>628</v>
      </c>
      <c r="G53" s="55">
        <v>2022</v>
      </c>
      <c r="H53" s="4">
        <v>2026</v>
      </c>
      <c r="I53" s="4">
        <v>2</v>
      </c>
      <c r="J53" s="4">
        <v>4</v>
      </c>
      <c r="K53" s="4" t="s">
        <v>139</v>
      </c>
      <c r="L53" s="57">
        <v>0</v>
      </c>
      <c r="M53" s="57">
        <v>3.8216560509554139E-2</v>
      </c>
      <c r="N53" s="57">
        <v>0</v>
      </c>
      <c r="O53" s="57">
        <v>0.96178343949044587</v>
      </c>
      <c r="P53" s="58">
        <v>0</v>
      </c>
      <c r="Q53" s="59">
        <v>125.6</v>
      </c>
      <c r="R53" s="59">
        <v>125.6</v>
      </c>
      <c r="S53" s="59">
        <v>125.6</v>
      </c>
      <c r="T53" s="59">
        <v>125.6</v>
      </c>
      <c r="U53" s="59">
        <v>125.6</v>
      </c>
      <c r="V53" s="59">
        <v>9.9999999999999995E-7</v>
      </c>
      <c r="W53" s="59">
        <v>9.9999999999999995E-7</v>
      </c>
      <c r="X53" s="59">
        <v>9.9999999999999995E-7</v>
      </c>
      <c r="Y53" s="59">
        <v>9.9999999999999995E-7</v>
      </c>
      <c r="Z53" s="59">
        <v>9.9999999999999995E-7</v>
      </c>
      <c r="AA53" s="59">
        <v>9.9999999999999995E-7</v>
      </c>
      <c r="AB53" s="59">
        <v>9.9999999999999995E-7</v>
      </c>
      <c r="AC53" s="59">
        <v>9.9999999999999995E-7</v>
      </c>
      <c r="AD53" s="59">
        <v>9.9999999999999995E-7</v>
      </c>
      <c r="AE53" s="59">
        <v>9.9999999999999995E-7</v>
      </c>
      <c r="AF53" s="59">
        <v>9.9999999999999995E-7</v>
      </c>
      <c r="AG53" s="59">
        <v>9.9999999999999995E-7</v>
      </c>
      <c r="AH53" s="59">
        <v>9.9999999999999995E-7</v>
      </c>
      <c r="AI53" s="59">
        <v>9.9999999999999995E-7</v>
      </c>
      <c r="AJ53" s="59">
        <v>9.9999999999999995E-7</v>
      </c>
      <c r="AK53" s="59">
        <v>9.9999999999999995E-7</v>
      </c>
      <c r="AL53" s="59">
        <v>9.9999999999999995E-7</v>
      </c>
      <c r="AM53" s="59">
        <v>9.9999999999999995E-7</v>
      </c>
      <c r="AN53" s="59">
        <v>9.9999999999999995E-7</v>
      </c>
      <c r="AO53" s="59">
        <v>9.9999999999999995E-7</v>
      </c>
      <c r="AP53" s="59">
        <v>9.9999999999999995E-7</v>
      </c>
      <c r="AQ53" s="59">
        <v>9.9999999999999995E-7</v>
      </c>
      <c r="AR53" s="59">
        <v>9.9999999999999995E-7</v>
      </c>
      <c r="AS53" s="56">
        <v>9.9999999999999995E-7</v>
      </c>
    </row>
    <row r="54" spans="1:45" s="4" customFormat="1" x14ac:dyDescent="0.2">
      <c r="A54" s="55">
        <v>5001</v>
      </c>
      <c r="B54" s="4">
        <v>5001140</v>
      </c>
      <c r="C54" s="4" t="s">
        <v>6</v>
      </c>
      <c r="D54" s="4">
        <v>50010101</v>
      </c>
      <c r="E54" s="4" t="s">
        <v>208</v>
      </c>
      <c r="F54" s="59">
        <v>135</v>
      </c>
      <c r="G54" s="55">
        <v>2023</v>
      </c>
      <c r="H54" s="4">
        <v>2025</v>
      </c>
      <c r="I54" s="4">
        <v>2</v>
      </c>
      <c r="J54" s="4">
        <v>4</v>
      </c>
      <c r="K54" s="4" t="s">
        <v>162</v>
      </c>
      <c r="L54" s="57">
        <v>0</v>
      </c>
      <c r="M54" s="57">
        <v>9.6296296296296297E-2</v>
      </c>
      <c r="N54" s="57">
        <v>0</v>
      </c>
      <c r="O54" s="57">
        <v>0.90370370370370368</v>
      </c>
      <c r="P54" s="58">
        <v>0</v>
      </c>
      <c r="Q54" s="59">
        <v>9.9999999999999995E-7</v>
      </c>
      <c r="R54" s="59">
        <v>45</v>
      </c>
      <c r="S54" s="59">
        <v>45</v>
      </c>
      <c r="T54" s="59">
        <v>45</v>
      </c>
      <c r="U54" s="59">
        <v>9.9999999999999995E-7</v>
      </c>
      <c r="V54" s="59">
        <v>9.9999999999999995E-7</v>
      </c>
      <c r="W54" s="59">
        <v>9.9999999999999995E-7</v>
      </c>
      <c r="X54" s="59">
        <v>9.9999999999999995E-7</v>
      </c>
      <c r="Y54" s="59">
        <v>9.9999999999999995E-7</v>
      </c>
      <c r="Z54" s="59">
        <v>9.9999999999999995E-7</v>
      </c>
      <c r="AA54" s="59">
        <v>9.9999999999999995E-7</v>
      </c>
      <c r="AB54" s="59">
        <v>9.9999999999999995E-7</v>
      </c>
      <c r="AC54" s="59">
        <v>9.9999999999999995E-7</v>
      </c>
      <c r="AD54" s="59">
        <v>9.9999999999999995E-7</v>
      </c>
      <c r="AE54" s="59">
        <v>9.9999999999999995E-7</v>
      </c>
      <c r="AF54" s="59">
        <v>9.9999999999999995E-7</v>
      </c>
      <c r="AG54" s="59">
        <v>9.9999999999999995E-7</v>
      </c>
      <c r="AH54" s="59">
        <v>9.9999999999999995E-7</v>
      </c>
      <c r="AI54" s="59">
        <v>9.9999999999999995E-7</v>
      </c>
      <c r="AJ54" s="59">
        <v>9.9999999999999995E-7</v>
      </c>
      <c r="AK54" s="59">
        <v>9.9999999999999995E-7</v>
      </c>
      <c r="AL54" s="59">
        <v>9.9999999999999995E-7</v>
      </c>
      <c r="AM54" s="59">
        <v>9.9999999999999995E-7</v>
      </c>
      <c r="AN54" s="59">
        <v>9.9999999999999995E-7</v>
      </c>
      <c r="AO54" s="59">
        <v>9.9999999999999995E-7</v>
      </c>
      <c r="AP54" s="59">
        <v>9.9999999999999995E-7</v>
      </c>
      <c r="AQ54" s="59">
        <v>9.9999999999999995E-7</v>
      </c>
      <c r="AR54" s="59">
        <v>9.9999999999999995E-7</v>
      </c>
      <c r="AS54" s="56">
        <v>9.9999999999999995E-7</v>
      </c>
    </row>
    <row r="55" spans="1:45" s="4" customFormat="1" x14ac:dyDescent="0.2">
      <c r="A55" s="55">
        <v>5001</v>
      </c>
      <c r="B55" s="4">
        <v>5001140</v>
      </c>
      <c r="C55" s="4" t="s">
        <v>6</v>
      </c>
      <c r="D55" s="4">
        <v>50010106</v>
      </c>
      <c r="E55" s="4" t="s">
        <v>211</v>
      </c>
      <c r="F55" s="59">
        <v>69.801600000000008</v>
      </c>
      <c r="G55" s="55">
        <v>2024</v>
      </c>
      <c r="H55" s="4">
        <v>2025</v>
      </c>
      <c r="I55" s="4">
        <v>2</v>
      </c>
      <c r="J55" s="4">
        <v>4</v>
      </c>
      <c r="K55" s="4" t="s">
        <v>160</v>
      </c>
      <c r="L55" s="57">
        <v>0</v>
      </c>
      <c r="M55" s="57">
        <v>7.4999999999999997E-2</v>
      </c>
      <c r="N55" s="57">
        <v>7.4999999999999997E-2</v>
      </c>
      <c r="O55" s="57">
        <v>0.85</v>
      </c>
      <c r="P55" s="58">
        <v>0</v>
      </c>
      <c r="Q55" s="59">
        <v>9.9999999999999995E-7</v>
      </c>
      <c r="R55" s="59">
        <v>9.9999999999999995E-7</v>
      </c>
      <c r="S55" s="59">
        <v>34.900800000000004</v>
      </c>
      <c r="T55" s="59">
        <v>34.900800000000004</v>
      </c>
      <c r="U55" s="59">
        <v>9.9999999999999995E-7</v>
      </c>
      <c r="V55" s="59">
        <v>9.9999999999999995E-7</v>
      </c>
      <c r="W55" s="59">
        <v>9.9999999999999995E-7</v>
      </c>
      <c r="X55" s="59">
        <v>9.9999999999999995E-7</v>
      </c>
      <c r="Y55" s="59">
        <v>9.9999999999999995E-7</v>
      </c>
      <c r="Z55" s="59">
        <v>9.9999999999999995E-7</v>
      </c>
      <c r="AA55" s="59">
        <v>9.9999999999999995E-7</v>
      </c>
      <c r="AB55" s="59">
        <v>9.9999999999999995E-7</v>
      </c>
      <c r="AC55" s="59">
        <v>9.9999999999999995E-7</v>
      </c>
      <c r="AD55" s="59">
        <v>9.9999999999999995E-7</v>
      </c>
      <c r="AE55" s="59">
        <v>9.9999999999999995E-7</v>
      </c>
      <c r="AF55" s="59">
        <v>9.9999999999999995E-7</v>
      </c>
      <c r="AG55" s="59">
        <v>9.9999999999999995E-7</v>
      </c>
      <c r="AH55" s="59">
        <v>9.9999999999999995E-7</v>
      </c>
      <c r="AI55" s="59">
        <v>9.9999999999999995E-7</v>
      </c>
      <c r="AJ55" s="59">
        <v>9.9999999999999995E-7</v>
      </c>
      <c r="AK55" s="59">
        <v>9.9999999999999995E-7</v>
      </c>
      <c r="AL55" s="59">
        <v>9.9999999999999995E-7</v>
      </c>
      <c r="AM55" s="59">
        <v>9.9999999999999995E-7</v>
      </c>
      <c r="AN55" s="59">
        <v>9.9999999999999995E-7</v>
      </c>
      <c r="AO55" s="59">
        <v>9.9999999999999995E-7</v>
      </c>
      <c r="AP55" s="59">
        <v>9.9999999999999995E-7</v>
      </c>
      <c r="AQ55" s="59">
        <v>9.9999999999999995E-7</v>
      </c>
      <c r="AR55" s="59">
        <v>9.9999999999999995E-7</v>
      </c>
      <c r="AS55" s="56">
        <v>9.9999999999999995E-7</v>
      </c>
    </row>
    <row r="56" spans="1:45" s="4" customFormat="1" x14ac:dyDescent="0.2">
      <c r="A56" s="55">
        <v>5001</v>
      </c>
      <c r="B56" s="4">
        <v>5001140</v>
      </c>
      <c r="C56" s="4" t="s">
        <v>6</v>
      </c>
      <c r="D56" s="4">
        <v>50010129</v>
      </c>
      <c r="E56" s="4" t="s">
        <v>223</v>
      </c>
      <c r="F56" s="59">
        <v>37</v>
      </c>
      <c r="G56" s="55">
        <v>2023</v>
      </c>
      <c r="H56" s="4">
        <v>2024</v>
      </c>
      <c r="I56" s="4">
        <v>3</v>
      </c>
      <c r="J56" s="4">
        <v>4</v>
      </c>
      <c r="K56" s="4" t="s">
        <v>134</v>
      </c>
      <c r="L56" s="57">
        <v>0</v>
      </c>
      <c r="M56" s="57">
        <v>0</v>
      </c>
      <c r="N56" s="57">
        <v>0</v>
      </c>
      <c r="O56" s="57">
        <v>1</v>
      </c>
      <c r="P56" s="58">
        <v>0</v>
      </c>
      <c r="Q56" s="59">
        <v>9.9999999999999995E-7</v>
      </c>
      <c r="R56" s="59">
        <v>18.5</v>
      </c>
      <c r="S56" s="59">
        <v>18.5</v>
      </c>
      <c r="T56" s="59">
        <v>9.9999999999999995E-7</v>
      </c>
      <c r="U56" s="59">
        <v>9.9999999999999995E-7</v>
      </c>
      <c r="V56" s="59">
        <v>9.9999999999999995E-7</v>
      </c>
      <c r="W56" s="59">
        <v>9.9999999999999995E-7</v>
      </c>
      <c r="X56" s="59">
        <v>9.9999999999999995E-7</v>
      </c>
      <c r="Y56" s="59">
        <v>9.9999999999999995E-7</v>
      </c>
      <c r="Z56" s="59">
        <v>9.9999999999999995E-7</v>
      </c>
      <c r="AA56" s="59">
        <v>9.9999999999999995E-7</v>
      </c>
      <c r="AB56" s="59">
        <v>9.9999999999999995E-7</v>
      </c>
      <c r="AC56" s="59">
        <v>9.9999999999999995E-7</v>
      </c>
      <c r="AD56" s="59">
        <v>9.9999999999999995E-7</v>
      </c>
      <c r="AE56" s="59">
        <v>9.9999999999999995E-7</v>
      </c>
      <c r="AF56" s="59">
        <v>9.9999999999999995E-7</v>
      </c>
      <c r="AG56" s="59">
        <v>9.9999999999999995E-7</v>
      </c>
      <c r="AH56" s="59">
        <v>9.9999999999999995E-7</v>
      </c>
      <c r="AI56" s="59">
        <v>9.9999999999999995E-7</v>
      </c>
      <c r="AJ56" s="59">
        <v>9.9999999999999995E-7</v>
      </c>
      <c r="AK56" s="59">
        <v>9.9999999999999995E-7</v>
      </c>
      <c r="AL56" s="59">
        <v>9.9999999999999995E-7</v>
      </c>
      <c r="AM56" s="59">
        <v>9.9999999999999995E-7</v>
      </c>
      <c r="AN56" s="59">
        <v>9.9999999999999995E-7</v>
      </c>
      <c r="AO56" s="59">
        <v>9.9999999999999995E-7</v>
      </c>
      <c r="AP56" s="59">
        <v>9.9999999999999995E-7</v>
      </c>
      <c r="AQ56" s="59">
        <v>9.9999999999999995E-7</v>
      </c>
      <c r="AR56" s="59">
        <v>9.9999999999999995E-7</v>
      </c>
      <c r="AS56" s="56">
        <v>9.9999999999999995E-7</v>
      </c>
    </row>
    <row r="57" spans="1:45" s="4" customFormat="1" x14ac:dyDescent="0.2">
      <c r="A57" s="55">
        <v>5001</v>
      </c>
      <c r="B57" s="4">
        <v>5001140</v>
      </c>
      <c r="C57" s="4" t="s">
        <v>6</v>
      </c>
      <c r="D57" s="4">
        <v>50010185</v>
      </c>
      <c r="E57" s="4" t="s">
        <v>264</v>
      </c>
      <c r="F57" s="59">
        <v>30</v>
      </c>
      <c r="G57" s="55">
        <v>2023</v>
      </c>
      <c r="H57" s="4">
        <v>2024</v>
      </c>
      <c r="I57" s="4">
        <v>3</v>
      </c>
      <c r="J57" s="4">
        <v>4</v>
      </c>
      <c r="K57" s="4" t="s">
        <v>139</v>
      </c>
      <c r="L57" s="57">
        <v>0</v>
      </c>
      <c r="M57" s="57">
        <v>0</v>
      </c>
      <c r="N57" s="57">
        <v>0</v>
      </c>
      <c r="O57" s="57">
        <v>1</v>
      </c>
      <c r="P57" s="58">
        <v>0</v>
      </c>
      <c r="Q57" s="59">
        <v>9.9999999999999995E-7</v>
      </c>
      <c r="R57" s="59">
        <v>15</v>
      </c>
      <c r="S57" s="59">
        <v>15</v>
      </c>
      <c r="T57" s="59">
        <v>9.9999999999999995E-7</v>
      </c>
      <c r="U57" s="59">
        <v>9.9999999999999995E-7</v>
      </c>
      <c r="V57" s="59">
        <v>9.9999999999999995E-7</v>
      </c>
      <c r="W57" s="59">
        <v>9.9999999999999995E-7</v>
      </c>
      <c r="X57" s="59">
        <v>9.9999999999999995E-7</v>
      </c>
      <c r="Y57" s="59">
        <v>9.9999999999999995E-7</v>
      </c>
      <c r="Z57" s="59">
        <v>9.9999999999999995E-7</v>
      </c>
      <c r="AA57" s="59">
        <v>9.9999999999999995E-7</v>
      </c>
      <c r="AB57" s="59">
        <v>9.9999999999999995E-7</v>
      </c>
      <c r="AC57" s="59">
        <v>9.9999999999999995E-7</v>
      </c>
      <c r="AD57" s="59">
        <v>9.9999999999999995E-7</v>
      </c>
      <c r="AE57" s="59">
        <v>9.9999999999999995E-7</v>
      </c>
      <c r="AF57" s="59">
        <v>9.9999999999999995E-7</v>
      </c>
      <c r="AG57" s="59">
        <v>9.9999999999999995E-7</v>
      </c>
      <c r="AH57" s="59">
        <v>9.9999999999999995E-7</v>
      </c>
      <c r="AI57" s="59">
        <v>9.9999999999999995E-7</v>
      </c>
      <c r="AJ57" s="59">
        <v>9.9999999999999995E-7</v>
      </c>
      <c r="AK57" s="59">
        <v>9.9999999999999995E-7</v>
      </c>
      <c r="AL57" s="59">
        <v>9.9999999999999995E-7</v>
      </c>
      <c r="AM57" s="59">
        <v>9.9999999999999995E-7</v>
      </c>
      <c r="AN57" s="59">
        <v>9.9999999999999995E-7</v>
      </c>
      <c r="AO57" s="59">
        <v>9.9999999999999995E-7</v>
      </c>
      <c r="AP57" s="59">
        <v>9.9999999999999995E-7</v>
      </c>
      <c r="AQ57" s="59">
        <v>9.9999999999999995E-7</v>
      </c>
      <c r="AR57" s="59">
        <v>9.9999999999999995E-7</v>
      </c>
      <c r="AS57" s="56">
        <v>9.9999999999999995E-7</v>
      </c>
    </row>
    <row r="58" spans="1:45" s="4" customFormat="1" x14ac:dyDescent="0.2">
      <c r="A58" s="55">
        <v>5001</v>
      </c>
      <c r="B58" s="4">
        <v>5001140</v>
      </c>
      <c r="C58" s="4" t="s">
        <v>6</v>
      </c>
      <c r="D58" s="4">
        <v>50010190</v>
      </c>
      <c r="E58" s="4" t="s">
        <v>267</v>
      </c>
      <c r="F58" s="59">
        <v>723</v>
      </c>
      <c r="G58" s="55">
        <v>2024</v>
      </c>
      <c r="H58" s="4">
        <v>2028</v>
      </c>
      <c r="I58" s="4">
        <v>3</v>
      </c>
      <c r="J58" s="4">
        <v>3</v>
      </c>
      <c r="K58" s="4" t="s">
        <v>139</v>
      </c>
      <c r="L58" s="57">
        <v>0</v>
      </c>
      <c r="M58" s="57">
        <v>0</v>
      </c>
      <c r="N58" s="57">
        <v>0</v>
      </c>
      <c r="O58" s="57">
        <v>1</v>
      </c>
      <c r="P58" s="58">
        <v>0</v>
      </c>
      <c r="Q58" s="59">
        <v>9.9999999999999995E-7</v>
      </c>
      <c r="R58" s="59">
        <v>9.9999999999999995E-7</v>
      </c>
      <c r="S58" s="59">
        <v>144.6</v>
      </c>
      <c r="T58" s="59">
        <v>144.6</v>
      </c>
      <c r="U58" s="59">
        <v>144.6</v>
      </c>
      <c r="V58" s="59">
        <v>144.6</v>
      </c>
      <c r="W58" s="59">
        <v>144.6</v>
      </c>
      <c r="X58" s="59">
        <v>9.9999999999999995E-7</v>
      </c>
      <c r="Y58" s="59">
        <v>9.9999999999999995E-7</v>
      </c>
      <c r="Z58" s="59">
        <v>9.9999999999999995E-7</v>
      </c>
      <c r="AA58" s="59">
        <v>9.9999999999999995E-7</v>
      </c>
      <c r="AB58" s="59">
        <v>9.9999999999999995E-7</v>
      </c>
      <c r="AC58" s="59">
        <v>9.9999999999999995E-7</v>
      </c>
      <c r="AD58" s="59">
        <v>9.9999999999999995E-7</v>
      </c>
      <c r="AE58" s="59">
        <v>9.9999999999999995E-7</v>
      </c>
      <c r="AF58" s="59">
        <v>9.9999999999999995E-7</v>
      </c>
      <c r="AG58" s="59">
        <v>9.9999999999999995E-7</v>
      </c>
      <c r="AH58" s="59">
        <v>9.9999999999999995E-7</v>
      </c>
      <c r="AI58" s="59">
        <v>9.9999999999999995E-7</v>
      </c>
      <c r="AJ58" s="59">
        <v>9.9999999999999995E-7</v>
      </c>
      <c r="AK58" s="59">
        <v>9.9999999999999995E-7</v>
      </c>
      <c r="AL58" s="59">
        <v>9.9999999999999995E-7</v>
      </c>
      <c r="AM58" s="59">
        <v>9.9999999999999995E-7</v>
      </c>
      <c r="AN58" s="59">
        <v>9.9999999999999995E-7</v>
      </c>
      <c r="AO58" s="59">
        <v>9.9999999999999995E-7</v>
      </c>
      <c r="AP58" s="59">
        <v>9.9999999999999995E-7</v>
      </c>
      <c r="AQ58" s="59">
        <v>9.9999999999999995E-7</v>
      </c>
      <c r="AR58" s="59">
        <v>9.9999999999999995E-7</v>
      </c>
      <c r="AS58" s="56">
        <v>9.9999999999999995E-7</v>
      </c>
    </row>
    <row r="59" spans="1:45" s="4" customFormat="1" x14ac:dyDescent="0.2">
      <c r="A59" s="55">
        <v>5001</v>
      </c>
      <c r="B59" s="4">
        <v>5001140</v>
      </c>
      <c r="C59" s="4" t="s">
        <v>6</v>
      </c>
      <c r="D59" s="4">
        <v>50010191</v>
      </c>
      <c r="E59" s="4" t="s">
        <v>268</v>
      </c>
      <c r="F59" s="59">
        <v>1935</v>
      </c>
      <c r="G59" s="55">
        <v>2024</v>
      </c>
      <c r="H59" s="4">
        <v>2036</v>
      </c>
      <c r="I59" s="4">
        <v>4</v>
      </c>
      <c r="J59" s="4">
        <v>3</v>
      </c>
      <c r="K59" s="4" t="s">
        <v>139</v>
      </c>
      <c r="L59" s="57">
        <v>0</v>
      </c>
      <c r="M59" s="57">
        <v>0</v>
      </c>
      <c r="N59" s="57">
        <v>0</v>
      </c>
      <c r="O59" s="57">
        <v>1</v>
      </c>
      <c r="P59" s="58">
        <v>0</v>
      </c>
      <c r="Q59" s="59">
        <v>9.9999999999999995E-7</v>
      </c>
      <c r="R59" s="59">
        <v>9.9999999999999995E-7</v>
      </c>
      <c r="S59" s="59">
        <v>148.84615384615384</v>
      </c>
      <c r="T59" s="59">
        <v>148.84615384615384</v>
      </c>
      <c r="U59" s="59">
        <v>148.84615384615384</v>
      </c>
      <c r="V59" s="59">
        <v>148.84615384615384</v>
      </c>
      <c r="W59" s="59">
        <v>148.84615384615384</v>
      </c>
      <c r="X59" s="59">
        <v>148.84615384615384</v>
      </c>
      <c r="Y59" s="59">
        <v>148.84615384615384</v>
      </c>
      <c r="Z59" s="59">
        <v>148.84615384615384</v>
      </c>
      <c r="AA59" s="59">
        <v>148.84615384615384</v>
      </c>
      <c r="AB59" s="59">
        <v>148.84615384615384</v>
      </c>
      <c r="AC59" s="59">
        <v>148.84615384615384</v>
      </c>
      <c r="AD59" s="59">
        <v>148.84615384615384</v>
      </c>
      <c r="AE59" s="59">
        <v>148.84615384615384</v>
      </c>
      <c r="AF59" s="59">
        <v>9.9999999999999995E-7</v>
      </c>
      <c r="AG59" s="59">
        <v>9.9999999999999995E-7</v>
      </c>
      <c r="AH59" s="59">
        <v>9.9999999999999995E-7</v>
      </c>
      <c r="AI59" s="59">
        <v>9.9999999999999995E-7</v>
      </c>
      <c r="AJ59" s="59">
        <v>9.9999999999999995E-7</v>
      </c>
      <c r="AK59" s="59">
        <v>9.9999999999999995E-7</v>
      </c>
      <c r="AL59" s="59">
        <v>9.9999999999999995E-7</v>
      </c>
      <c r="AM59" s="59">
        <v>9.9999999999999995E-7</v>
      </c>
      <c r="AN59" s="59">
        <v>9.9999999999999995E-7</v>
      </c>
      <c r="AO59" s="59">
        <v>9.9999999999999995E-7</v>
      </c>
      <c r="AP59" s="59">
        <v>9.9999999999999995E-7</v>
      </c>
      <c r="AQ59" s="59">
        <v>9.9999999999999995E-7</v>
      </c>
      <c r="AR59" s="59">
        <v>9.9999999999999995E-7</v>
      </c>
      <c r="AS59" s="56">
        <v>9.9999999999999995E-7</v>
      </c>
    </row>
    <row r="60" spans="1:45" s="4" customFormat="1" x14ac:dyDescent="0.2">
      <c r="A60" s="55">
        <v>5001</v>
      </c>
      <c r="B60" s="4">
        <v>5001140</v>
      </c>
      <c r="C60" s="4" t="s">
        <v>6</v>
      </c>
      <c r="D60" s="4">
        <v>50010263</v>
      </c>
      <c r="E60" s="4" t="s">
        <v>1039</v>
      </c>
      <c r="F60" s="59">
        <v>13</v>
      </c>
      <c r="G60" s="55">
        <v>2024</v>
      </c>
      <c r="H60" s="4">
        <v>2024</v>
      </c>
      <c r="I60" s="4">
        <v>1</v>
      </c>
      <c r="J60" s="4">
        <v>3</v>
      </c>
      <c r="K60" s="4" t="s">
        <v>139</v>
      </c>
      <c r="L60" s="57">
        <v>0</v>
      </c>
      <c r="M60" s="57">
        <v>0</v>
      </c>
      <c r="N60" s="57">
        <v>0</v>
      </c>
      <c r="O60" s="57">
        <v>1</v>
      </c>
      <c r="P60" s="58">
        <v>0</v>
      </c>
      <c r="Q60" s="59">
        <v>9.9999999999999995E-7</v>
      </c>
      <c r="R60" s="59">
        <v>9.9999999999999995E-7</v>
      </c>
      <c r="S60" s="59">
        <v>13</v>
      </c>
      <c r="T60" s="59">
        <v>9.9999999999999995E-7</v>
      </c>
      <c r="U60" s="59">
        <v>9.9999999999999995E-7</v>
      </c>
      <c r="V60" s="59">
        <v>9.9999999999999995E-7</v>
      </c>
      <c r="W60" s="59">
        <v>9.9999999999999995E-7</v>
      </c>
      <c r="X60" s="59">
        <v>9.9999999999999995E-7</v>
      </c>
      <c r="Y60" s="59">
        <v>9.9999999999999995E-7</v>
      </c>
      <c r="Z60" s="59">
        <v>9.9999999999999995E-7</v>
      </c>
      <c r="AA60" s="59">
        <v>9.9999999999999995E-7</v>
      </c>
      <c r="AB60" s="59">
        <v>9.9999999999999995E-7</v>
      </c>
      <c r="AC60" s="59">
        <v>9.9999999999999995E-7</v>
      </c>
      <c r="AD60" s="59">
        <v>9.9999999999999995E-7</v>
      </c>
      <c r="AE60" s="59">
        <v>9.9999999999999995E-7</v>
      </c>
      <c r="AF60" s="59">
        <v>9.9999999999999995E-7</v>
      </c>
      <c r="AG60" s="59">
        <v>9.9999999999999995E-7</v>
      </c>
      <c r="AH60" s="59">
        <v>9.9999999999999995E-7</v>
      </c>
      <c r="AI60" s="59">
        <v>9.9999999999999995E-7</v>
      </c>
      <c r="AJ60" s="59">
        <v>9.9999999999999995E-7</v>
      </c>
      <c r="AK60" s="59">
        <v>9.9999999999999995E-7</v>
      </c>
      <c r="AL60" s="59">
        <v>9.9999999999999995E-7</v>
      </c>
      <c r="AM60" s="59">
        <v>9.9999999999999995E-7</v>
      </c>
      <c r="AN60" s="59">
        <v>9.9999999999999995E-7</v>
      </c>
      <c r="AO60" s="59">
        <v>9.9999999999999995E-7</v>
      </c>
      <c r="AP60" s="59">
        <v>9.9999999999999995E-7</v>
      </c>
      <c r="AQ60" s="59">
        <v>9.9999999999999995E-7</v>
      </c>
      <c r="AR60" s="59">
        <v>9.9999999999999995E-7</v>
      </c>
      <c r="AS60" s="56">
        <v>9.9999999999999995E-7</v>
      </c>
    </row>
    <row r="61" spans="1:45" s="4" customFormat="1" x14ac:dyDescent="0.2">
      <c r="A61" s="55">
        <v>5001</v>
      </c>
      <c r="B61" s="4">
        <v>5001140</v>
      </c>
      <c r="C61" s="4" t="s">
        <v>6</v>
      </c>
      <c r="D61" s="4">
        <v>50010278</v>
      </c>
      <c r="E61" s="4" t="s">
        <v>1040</v>
      </c>
      <c r="F61" s="59">
        <v>128</v>
      </c>
      <c r="G61" s="55">
        <v>2024</v>
      </c>
      <c r="H61" s="4">
        <v>2024</v>
      </c>
      <c r="I61" s="4">
        <v>3</v>
      </c>
      <c r="J61" s="4">
        <v>4</v>
      </c>
      <c r="K61" s="4" t="s">
        <v>134</v>
      </c>
      <c r="L61" s="57">
        <v>0</v>
      </c>
      <c r="M61" s="57">
        <v>0</v>
      </c>
      <c r="N61" s="57">
        <v>0</v>
      </c>
      <c r="O61" s="57">
        <v>1</v>
      </c>
      <c r="P61" s="58">
        <v>0</v>
      </c>
      <c r="Q61" s="59">
        <v>9.9999999999999995E-7</v>
      </c>
      <c r="R61" s="59">
        <v>9.9999999999999995E-7</v>
      </c>
      <c r="S61" s="59">
        <v>128</v>
      </c>
      <c r="T61" s="59">
        <v>9.9999999999999995E-7</v>
      </c>
      <c r="U61" s="59">
        <v>9.9999999999999995E-7</v>
      </c>
      <c r="V61" s="59">
        <v>9.9999999999999995E-7</v>
      </c>
      <c r="W61" s="59">
        <v>9.9999999999999995E-7</v>
      </c>
      <c r="X61" s="59">
        <v>9.9999999999999995E-7</v>
      </c>
      <c r="Y61" s="59">
        <v>9.9999999999999995E-7</v>
      </c>
      <c r="Z61" s="59">
        <v>9.9999999999999995E-7</v>
      </c>
      <c r="AA61" s="59">
        <v>9.9999999999999995E-7</v>
      </c>
      <c r="AB61" s="59">
        <v>9.9999999999999995E-7</v>
      </c>
      <c r="AC61" s="59">
        <v>9.9999999999999995E-7</v>
      </c>
      <c r="AD61" s="59">
        <v>9.9999999999999995E-7</v>
      </c>
      <c r="AE61" s="59">
        <v>9.9999999999999995E-7</v>
      </c>
      <c r="AF61" s="59">
        <v>9.9999999999999995E-7</v>
      </c>
      <c r="AG61" s="59">
        <v>9.9999999999999995E-7</v>
      </c>
      <c r="AH61" s="59">
        <v>9.9999999999999995E-7</v>
      </c>
      <c r="AI61" s="59">
        <v>9.9999999999999995E-7</v>
      </c>
      <c r="AJ61" s="59">
        <v>9.9999999999999995E-7</v>
      </c>
      <c r="AK61" s="59">
        <v>9.9999999999999995E-7</v>
      </c>
      <c r="AL61" s="59">
        <v>9.9999999999999995E-7</v>
      </c>
      <c r="AM61" s="59">
        <v>9.9999999999999995E-7</v>
      </c>
      <c r="AN61" s="59">
        <v>9.9999999999999995E-7</v>
      </c>
      <c r="AO61" s="59">
        <v>9.9999999999999995E-7</v>
      </c>
      <c r="AP61" s="59">
        <v>9.9999999999999995E-7</v>
      </c>
      <c r="AQ61" s="59">
        <v>9.9999999999999995E-7</v>
      </c>
      <c r="AR61" s="59">
        <v>9.9999999999999995E-7</v>
      </c>
      <c r="AS61" s="56">
        <v>9.9999999999999995E-7</v>
      </c>
    </row>
    <row r="62" spans="1:45" s="4" customFormat="1" x14ac:dyDescent="0.2">
      <c r="A62" s="55">
        <v>5001</v>
      </c>
      <c r="B62" s="4">
        <v>5001140</v>
      </c>
      <c r="C62" s="4" t="s">
        <v>6</v>
      </c>
      <c r="D62" s="4">
        <v>50010281</v>
      </c>
      <c r="E62" s="4" t="s">
        <v>170</v>
      </c>
      <c r="F62" s="59">
        <v>2902</v>
      </c>
      <c r="G62" s="55">
        <v>2026</v>
      </c>
      <c r="H62" s="4">
        <v>2045</v>
      </c>
      <c r="I62" s="4">
        <v>3</v>
      </c>
      <c r="J62" s="4">
        <v>4</v>
      </c>
      <c r="K62" s="4" t="s">
        <v>171</v>
      </c>
      <c r="L62" s="57">
        <v>0</v>
      </c>
      <c r="M62" s="57">
        <v>0</v>
      </c>
      <c r="N62" s="57">
        <v>0</v>
      </c>
      <c r="O62" s="57">
        <v>1</v>
      </c>
      <c r="P62" s="58">
        <v>0</v>
      </c>
      <c r="Q62" s="59">
        <v>9.9999999999999995E-7</v>
      </c>
      <c r="R62" s="59">
        <v>9.9999999999999995E-7</v>
      </c>
      <c r="S62" s="59">
        <v>9.9999999999999995E-7</v>
      </c>
      <c r="T62" s="59">
        <v>9.9999999999999995E-7</v>
      </c>
      <c r="U62" s="59">
        <v>145.1</v>
      </c>
      <c r="V62" s="59">
        <v>145.1</v>
      </c>
      <c r="W62" s="59">
        <v>145.1</v>
      </c>
      <c r="X62" s="59">
        <v>145.1</v>
      </c>
      <c r="Y62" s="59">
        <v>145.1</v>
      </c>
      <c r="Z62" s="59">
        <v>145.1</v>
      </c>
      <c r="AA62" s="59">
        <v>145.1</v>
      </c>
      <c r="AB62" s="59">
        <v>145.1</v>
      </c>
      <c r="AC62" s="59">
        <v>145.1</v>
      </c>
      <c r="AD62" s="59">
        <v>145.1</v>
      </c>
      <c r="AE62" s="59">
        <v>145.1</v>
      </c>
      <c r="AF62" s="59">
        <v>145.1</v>
      </c>
      <c r="AG62" s="59">
        <v>145.1</v>
      </c>
      <c r="AH62" s="59">
        <v>145.1</v>
      </c>
      <c r="AI62" s="59">
        <v>145.1</v>
      </c>
      <c r="AJ62" s="59">
        <v>145.1</v>
      </c>
      <c r="AK62" s="59">
        <v>145.1</v>
      </c>
      <c r="AL62" s="59">
        <v>145.1</v>
      </c>
      <c r="AM62" s="59">
        <v>145.1</v>
      </c>
      <c r="AN62" s="59">
        <v>145.1</v>
      </c>
      <c r="AO62" s="59">
        <v>9.9999999999999995E-7</v>
      </c>
      <c r="AP62" s="59">
        <v>9.9999999999999995E-7</v>
      </c>
      <c r="AQ62" s="59">
        <v>9.9999999999999995E-7</v>
      </c>
      <c r="AR62" s="59">
        <v>9.9999999999999995E-7</v>
      </c>
      <c r="AS62" s="56">
        <v>9.9999999999999995E-7</v>
      </c>
    </row>
    <row r="63" spans="1:45" s="4" customFormat="1" x14ac:dyDescent="0.2">
      <c r="A63" s="55">
        <v>5001</v>
      </c>
      <c r="B63" s="4">
        <v>5001140</v>
      </c>
      <c r="C63" s="4" t="s">
        <v>6</v>
      </c>
      <c r="D63" s="4">
        <v>50010282</v>
      </c>
      <c r="E63" s="4" t="s">
        <v>1041</v>
      </c>
      <c r="F63" s="59">
        <v>231</v>
      </c>
      <c r="G63" s="55">
        <v>2025</v>
      </c>
      <c r="H63" s="4">
        <v>2027</v>
      </c>
      <c r="I63" s="4">
        <v>3</v>
      </c>
      <c r="J63" s="4">
        <v>2</v>
      </c>
      <c r="K63" s="4" t="s">
        <v>139</v>
      </c>
      <c r="L63" s="57">
        <v>0</v>
      </c>
      <c r="M63" s="57">
        <v>0</v>
      </c>
      <c r="N63" s="57">
        <v>0</v>
      </c>
      <c r="O63" s="57">
        <v>1</v>
      </c>
      <c r="P63" s="58">
        <v>0</v>
      </c>
      <c r="Q63" s="59">
        <v>9.9999999999999995E-7</v>
      </c>
      <c r="R63" s="59">
        <v>9.9999999999999995E-7</v>
      </c>
      <c r="S63" s="59">
        <v>9.9999999999999995E-7</v>
      </c>
      <c r="T63" s="59">
        <v>77</v>
      </c>
      <c r="U63" s="59">
        <v>77</v>
      </c>
      <c r="V63" s="59">
        <v>77</v>
      </c>
      <c r="W63" s="59">
        <v>9.9999999999999995E-7</v>
      </c>
      <c r="X63" s="59">
        <v>9.9999999999999995E-7</v>
      </c>
      <c r="Y63" s="59">
        <v>9.9999999999999995E-7</v>
      </c>
      <c r="Z63" s="59">
        <v>9.9999999999999995E-7</v>
      </c>
      <c r="AA63" s="59">
        <v>9.9999999999999995E-7</v>
      </c>
      <c r="AB63" s="59">
        <v>9.9999999999999995E-7</v>
      </c>
      <c r="AC63" s="59">
        <v>9.9999999999999995E-7</v>
      </c>
      <c r="AD63" s="59">
        <v>9.9999999999999995E-7</v>
      </c>
      <c r="AE63" s="59">
        <v>9.9999999999999995E-7</v>
      </c>
      <c r="AF63" s="59">
        <v>9.9999999999999995E-7</v>
      </c>
      <c r="AG63" s="59">
        <v>9.9999999999999995E-7</v>
      </c>
      <c r="AH63" s="59">
        <v>9.9999999999999995E-7</v>
      </c>
      <c r="AI63" s="59">
        <v>9.9999999999999995E-7</v>
      </c>
      <c r="AJ63" s="59">
        <v>9.9999999999999995E-7</v>
      </c>
      <c r="AK63" s="59">
        <v>9.9999999999999995E-7</v>
      </c>
      <c r="AL63" s="59">
        <v>9.9999999999999995E-7</v>
      </c>
      <c r="AM63" s="59">
        <v>9.9999999999999995E-7</v>
      </c>
      <c r="AN63" s="59">
        <v>9.9999999999999995E-7</v>
      </c>
      <c r="AO63" s="59">
        <v>9.9999999999999995E-7</v>
      </c>
      <c r="AP63" s="59">
        <v>9.9999999999999995E-7</v>
      </c>
      <c r="AQ63" s="59">
        <v>9.9999999999999995E-7</v>
      </c>
      <c r="AR63" s="59">
        <v>9.9999999999999995E-7</v>
      </c>
      <c r="AS63" s="56">
        <v>9.9999999999999995E-7</v>
      </c>
    </row>
    <row r="64" spans="1:45" s="4" customFormat="1" x14ac:dyDescent="0.2">
      <c r="A64" s="55">
        <v>5001</v>
      </c>
      <c r="B64" s="4">
        <v>5001140</v>
      </c>
      <c r="C64" s="4" t="s">
        <v>6</v>
      </c>
      <c r="D64" s="4">
        <v>500170140</v>
      </c>
      <c r="E64" s="4" t="s">
        <v>590</v>
      </c>
      <c r="F64" s="59">
        <v>0</v>
      </c>
      <c r="G64" s="55">
        <v>2021</v>
      </c>
      <c r="H64" s="4">
        <v>2022</v>
      </c>
      <c r="I64" s="4">
        <v>70</v>
      </c>
      <c r="J64" s="4">
        <v>0</v>
      </c>
      <c r="K64" s="4" t="s">
        <v>584</v>
      </c>
      <c r="L64" s="57">
        <v>7.1428571428571425E-2</v>
      </c>
      <c r="M64" s="57">
        <v>0</v>
      </c>
      <c r="N64" s="57">
        <v>0.33333333333333331</v>
      </c>
      <c r="O64" s="57">
        <v>0.59523809523809523</v>
      </c>
      <c r="P64" s="58">
        <v>0</v>
      </c>
      <c r="Q64" s="59">
        <v>21</v>
      </c>
      <c r="R64" s="59">
        <v>21</v>
      </c>
      <c r="S64" s="59">
        <v>0</v>
      </c>
      <c r="T64" s="59">
        <v>0</v>
      </c>
      <c r="U64" s="59">
        <v>0</v>
      </c>
      <c r="V64" s="59">
        <v>0</v>
      </c>
      <c r="W64" s="59">
        <v>0</v>
      </c>
      <c r="X64" s="59">
        <v>0</v>
      </c>
      <c r="Y64" s="59">
        <v>0</v>
      </c>
      <c r="Z64" s="59">
        <v>0</v>
      </c>
      <c r="AA64" s="59">
        <v>0</v>
      </c>
      <c r="AB64" s="59">
        <v>0</v>
      </c>
      <c r="AC64" s="59">
        <v>0</v>
      </c>
      <c r="AD64" s="59">
        <v>0</v>
      </c>
      <c r="AE64" s="59">
        <v>0</v>
      </c>
      <c r="AF64" s="59">
        <v>0</v>
      </c>
      <c r="AG64" s="59">
        <v>0</v>
      </c>
      <c r="AH64" s="59">
        <v>0</v>
      </c>
      <c r="AI64" s="59">
        <v>0</v>
      </c>
      <c r="AJ64" s="59">
        <v>0</v>
      </c>
      <c r="AK64" s="59">
        <v>0</v>
      </c>
      <c r="AL64" s="59">
        <v>0</v>
      </c>
      <c r="AM64" s="59">
        <v>0</v>
      </c>
      <c r="AN64" s="59">
        <v>0</v>
      </c>
      <c r="AO64" s="59">
        <v>0</v>
      </c>
      <c r="AP64" s="59">
        <v>0</v>
      </c>
      <c r="AQ64" s="59">
        <v>0</v>
      </c>
      <c r="AR64" s="59">
        <v>0</v>
      </c>
      <c r="AS64" s="56">
        <v>0</v>
      </c>
    </row>
    <row r="65" spans="1:45" s="4" customFormat="1" x14ac:dyDescent="0.2">
      <c r="A65" s="55">
        <v>5001</v>
      </c>
      <c r="B65" s="4">
        <v>5001140</v>
      </c>
      <c r="C65" s="4" t="s">
        <v>6</v>
      </c>
      <c r="D65" s="4">
        <v>500180140</v>
      </c>
      <c r="E65" s="4" t="s">
        <v>694</v>
      </c>
      <c r="F65" s="59">
        <v>0</v>
      </c>
      <c r="G65" s="55">
        <v>0</v>
      </c>
      <c r="H65" s="4">
        <v>0</v>
      </c>
      <c r="I65" s="4">
        <v>80</v>
      </c>
      <c r="J65" s="4">
        <v>0</v>
      </c>
      <c r="K65" s="4" t="s">
        <v>688</v>
      </c>
      <c r="L65" s="57">
        <v>0</v>
      </c>
      <c r="M65" s="57">
        <v>0</v>
      </c>
      <c r="N65" s="57">
        <v>0</v>
      </c>
      <c r="O65" s="57">
        <v>1</v>
      </c>
      <c r="P65" s="58">
        <v>0</v>
      </c>
      <c r="Q65" s="59">
        <v>0</v>
      </c>
      <c r="R65" s="59">
        <v>0</v>
      </c>
      <c r="S65" s="59">
        <v>0</v>
      </c>
      <c r="T65" s="59">
        <v>4.6246234450560735</v>
      </c>
      <c r="U65" s="59">
        <v>6.6924449090275342</v>
      </c>
      <c r="V65" s="59">
        <v>8.5972728672946115</v>
      </c>
      <c r="W65" s="59">
        <v>10.339107319857305</v>
      </c>
      <c r="X65" s="59">
        <v>9.9316235555963459</v>
      </c>
      <c r="Y65" s="59">
        <v>9.5241397913353865</v>
      </c>
      <c r="Z65" s="59">
        <v>9.116656027074427</v>
      </c>
      <c r="AA65" s="59">
        <v>8.7091722628134676</v>
      </c>
      <c r="AB65" s="59">
        <v>8.3016884985525099</v>
      </c>
      <c r="AC65" s="59">
        <v>7.8942047342915496</v>
      </c>
      <c r="AD65" s="59">
        <v>7.4867209700305901</v>
      </c>
      <c r="AE65" s="59">
        <v>7.0792372057696316</v>
      </c>
      <c r="AF65" s="59">
        <v>6.6717534415086721</v>
      </c>
      <c r="AG65" s="59">
        <v>6.2642696772477136</v>
      </c>
      <c r="AH65" s="59">
        <v>5.8567859129867541</v>
      </c>
      <c r="AI65" s="59">
        <v>5.4493021487257947</v>
      </c>
      <c r="AJ65" s="59">
        <v>5.0418183844648352</v>
      </c>
      <c r="AK65" s="59">
        <v>4.6343346202038767</v>
      </c>
      <c r="AL65" s="59">
        <v>4.2268508559429172</v>
      </c>
      <c r="AM65" s="59">
        <v>3.8193670916819578</v>
      </c>
      <c r="AN65" s="59">
        <v>3.4118833274209992</v>
      </c>
      <c r="AO65" s="59">
        <v>3.0043995631600398</v>
      </c>
      <c r="AP65" s="59">
        <v>2.5969157988990808</v>
      </c>
      <c r="AQ65" s="59">
        <v>2.1894320346381213</v>
      </c>
      <c r="AR65" s="59">
        <v>1.7819482703771625</v>
      </c>
      <c r="AS65" s="56">
        <v>1.3744645061161995</v>
      </c>
    </row>
    <row r="66" spans="1:45" s="4" customFormat="1" x14ac:dyDescent="0.2">
      <c r="A66" s="55">
        <v>5001</v>
      </c>
      <c r="B66" s="4">
        <v>5001140</v>
      </c>
      <c r="C66" s="4" t="s">
        <v>6</v>
      </c>
      <c r="D66" s="4">
        <v>500190140</v>
      </c>
      <c r="E66" s="4" t="s">
        <v>804</v>
      </c>
      <c r="F66" s="59">
        <v>0</v>
      </c>
      <c r="G66" s="55">
        <v>0</v>
      </c>
      <c r="H66" s="4">
        <v>0</v>
      </c>
      <c r="I66" s="4">
        <v>90</v>
      </c>
      <c r="J66" s="4">
        <v>0</v>
      </c>
      <c r="K66" s="4" t="s">
        <v>798</v>
      </c>
      <c r="L66" s="57">
        <v>0.26217228464419473</v>
      </c>
      <c r="M66" s="57">
        <v>0.11610486891385768</v>
      </c>
      <c r="N66" s="57">
        <v>0.17602996254681649</v>
      </c>
      <c r="O66" s="57">
        <v>0.44569288389513106</v>
      </c>
      <c r="P66" s="58">
        <v>0</v>
      </c>
      <c r="Q66" s="59">
        <v>0</v>
      </c>
      <c r="R66" s="59">
        <v>0</v>
      </c>
      <c r="S66" s="59">
        <v>2.4806221485427336</v>
      </c>
      <c r="T66" s="59">
        <v>2.3015976761324559</v>
      </c>
      <c r="U66" s="59">
        <v>2.1269436142337073</v>
      </c>
      <c r="V66" s="59">
        <v>1.9566599530766233</v>
      </c>
      <c r="W66" s="59">
        <v>1.8161139498626402</v>
      </c>
      <c r="X66" s="59">
        <v>1.6755679466486564</v>
      </c>
      <c r="Y66" s="59">
        <v>1.6484583799917565</v>
      </c>
      <c r="Z66" s="59">
        <v>1.6247375091669707</v>
      </c>
      <c r="AA66" s="59">
        <v>1.6010166383421842</v>
      </c>
      <c r="AB66" s="59">
        <v>1.5806844633495096</v>
      </c>
      <c r="AC66" s="59">
        <v>1.5603522883568375</v>
      </c>
      <c r="AD66" s="59">
        <v>1.5603522883568375</v>
      </c>
      <c r="AE66" s="59">
        <v>1.56374098418895</v>
      </c>
      <c r="AF66" s="59">
        <v>1.5298540258678255</v>
      </c>
      <c r="AG66" s="59">
        <v>1.4891896758824785</v>
      </c>
      <c r="AH66" s="59">
        <v>1.4654688050576927</v>
      </c>
      <c r="AI66" s="59">
        <v>1.414638367576009</v>
      </c>
      <c r="AJ66" s="59">
        <v>1.3773627134227746</v>
      </c>
      <c r="AK66" s="59">
        <v>1.3434757551016501</v>
      </c>
      <c r="AL66" s="59">
        <v>1.2960340134520785</v>
      </c>
      <c r="AM66" s="59">
        <v>1.2350374884740578</v>
      </c>
      <c r="AN66" s="59">
        <v>1.1774296593281495</v>
      </c>
      <c r="AO66" s="59">
        <v>1.1130444385180154</v>
      </c>
      <c r="AP66" s="59">
        <v>1.0486592177078811</v>
      </c>
      <c r="AQ66" s="59">
        <v>0.98088530106563598</v>
      </c>
      <c r="AR66" s="59">
        <v>0.89955660109494051</v>
      </c>
      <c r="AS66" s="56">
        <v>0.85624713196292701</v>
      </c>
    </row>
    <row r="67" spans="1:45" s="4" customFormat="1" x14ac:dyDescent="0.2">
      <c r="A67" s="66">
        <v>5001</v>
      </c>
      <c r="B67" s="67">
        <v>5001150</v>
      </c>
      <c r="C67" s="67" t="s">
        <v>7</v>
      </c>
      <c r="D67" s="67">
        <v>500170150</v>
      </c>
      <c r="E67" s="67" t="s">
        <v>591</v>
      </c>
      <c r="F67" s="71">
        <v>0</v>
      </c>
      <c r="G67" s="66">
        <v>2021</v>
      </c>
      <c r="H67" s="67">
        <v>2022</v>
      </c>
      <c r="I67" s="67">
        <v>70</v>
      </c>
      <c r="J67" s="67">
        <v>0</v>
      </c>
      <c r="K67" s="67" t="s">
        <v>584</v>
      </c>
      <c r="L67" s="69">
        <v>0.33333333333333331</v>
      </c>
      <c r="M67" s="69">
        <v>3.030303030303029E-2</v>
      </c>
      <c r="N67" s="69">
        <v>0.57575757575757547</v>
      </c>
      <c r="O67" s="69">
        <v>6.060606060606058E-2</v>
      </c>
      <c r="P67" s="70">
        <v>0</v>
      </c>
      <c r="Q67" s="71">
        <v>16.500000000000007</v>
      </c>
      <c r="R67" s="71">
        <v>16.500000000000007</v>
      </c>
      <c r="S67" s="71">
        <v>0</v>
      </c>
      <c r="T67" s="71">
        <v>0</v>
      </c>
      <c r="U67" s="71">
        <v>0</v>
      </c>
      <c r="V67" s="71">
        <v>0</v>
      </c>
      <c r="W67" s="71">
        <v>0</v>
      </c>
      <c r="X67" s="71">
        <v>0</v>
      </c>
      <c r="Y67" s="71">
        <v>0</v>
      </c>
      <c r="Z67" s="71">
        <v>0</v>
      </c>
      <c r="AA67" s="71">
        <v>0</v>
      </c>
      <c r="AB67" s="71">
        <v>0</v>
      </c>
      <c r="AC67" s="71">
        <v>0</v>
      </c>
      <c r="AD67" s="71">
        <v>0</v>
      </c>
      <c r="AE67" s="71">
        <v>0</v>
      </c>
      <c r="AF67" s="71">
        <v>0</v>
      </c>
      <c r="AG67" s="71">
        <v>0</v>
      </c>
      <c r="AH67" s="71">
        <v>0</v>
      </c>
      <c r="AI67" s="71">
        <v>0</v>
      </c>
      <c r="AJ67" s="71">
        <v>0</v>
      </c>
      <c r="AK67" s="71">
        <v>0</v>
      </c>
      <c r="AL67" s="71">
        <v>0</v>
      </c>
      <c r="AM67" s="71">
        <v>0</v>
      </c>
      <c r="AN67" s="71">
        <v>0</v>
      </c>
      <c r="AO67" s="71">
        <v>0</v>
      </c>
      <c r="AP67" s="71">
        <v>0</v>
      </c>
      <c r="AQ67" s="71">
        <v>0</v>
      </c>
      <c r="AR67" s="71">
        <v>0</v>
      </c>
      <c r="AS67" s="68">
        <v>0</v>
      </c>
    </row>
    <row r="68" spans="1:45" s="4" customFormat="1" x14ac:dyDescent="0.2">
      <c r="A68" s="55">
        <v>5001</v>
      </c>
      <c r="B68" s="4">
        <v>5001150</v>
      </c>
      <c r="C68" s="4" t="s">
        <v>7</v>
      </c>
      <c r="D68" s="4">
        <v>500180150</v>
      </c>
      <c r="E68" s="4" t="s">
        <v>695</v>
      </c>
      <c r="F68" s="59">
        <v>0</v>
      </c>
      <c r="G68" s="55">
        <v>0</v>
      </c>
      <c r="H68" s="4">
        <v>0</v>
      </c>
      <c r="I68" s="4">
        <v>80</v>
      </c>
      <c r="J68" s="4">
        <v>0</v>
      </c>
      <c r="K68" s="4" t="s">
        <v>688</v>
      </c>
      <c r="L68" s="57">
        <v>0</v>
      </c>
      <c r="M68" s="57">
        <v>0</v>
      </c>
      <c r="N68" s="57">
        <v>0</v>
      </c>
      <c r="O68" s="57">
        <v>1</v>
      </c>
      <c r="P68" s="58">
        <v>0</v>
      </c>
      <c r="Q68" s="59">
        <v>0</v>
      </c>
      <c r="R68" s="59">
        <v>0</v>
      </c>
      <c r="S68" s="59">
        <v>0</v>
      </c>
      <c r="T68" s="59">
        <v>3.7298493911089028</v>
      </c>
      <c r="U68" s="59">
        <v>5.4132259853353268</v>
      </c>
      <c r="V68" s="59">
        <v>6.9755705120097362</v>
      </c>
      <c r="W68" s="59">
        <v>8.4168829711321251</v>
      </c>
      <c r="X68" s="59">
        <v>8.1143028022520838</v>
      </c>
      <c r="Y68" s="59">
        <v>7.8117226333720398</v>
      </c>
      <c r="Z68" s="59">
        <v>7.5091424644919957</v>
      </c>
      <c r="AA68" s="59">
        <v>7.2065622956119508</v>
      </c>
      <c r="AB68" s="59">
        <v>6.9039821267319086</v>
      </c>
      <c r="AC68" s="59">
        <v>6.6014019578518646</v>
      </c>
      <c r="AD68" s="59">
        <v>6.2988217889718205</v>
      </c>
      <c r="AE68" s="59">
        <v>5.9962416200917783</v>
      </c>
      <c r="AF68" s="59">
        <v>5.6936614512117343</v>
      </c>
      <c r="AG68" s="59">
        <v>5.3910812823316911</v>
      </c>
      <c r="AH68" s="59">
        <v>5.0885011134516471</v>
      </c>
      <c r="AI68" s="59">
        <v>4.7859209445716031</v>
      </c>
      <c r="AJ68" s="59">
        <v>4.48334077569156</v>
      </c>
      <c r="AK68" s="59">
        <v>4.1807606068115168</v>
      </c>
      <c r="AL68" s="59">
        <v>3.8781804379314737</v>
      </c>
      <c r="AM68" s="59">
        <v>3.5756002690514297</v>
      </c>
      <c r="AN68" s="59">
        <v>3.2730201001713866</v>
      </c>
      <c r="AO68" s="59">
        <v>2.9704399312913425</v>
      </c>
      <c r="AP68" s="59">
        <v>2.6678597624112994</v>
      </c>
      <c r="AQ68" s="59">
        <v>2.3652795935312554</v>
      </c>
      <c r="AR68" s="59">
        <v>2.0626994246512127</v>
      </c>
      <c r="AS68" s="56">
        <v>1.760119255771166</v>
      </c>
    </row>
    <row r="69" spans="1:45" s="4" customFormat="1" x14ac:dyDescent="0.2">
      <c r="A69" s="60">
        <v>5001</v>
      </c>
      <c r="B69" s="61">
        <v>5001150</v>
      </c>
      <c r="C69" s="61" t="s">
        <v>7</v>
      </c>
      <c r="D69" s="61">
        <v>500190150</v>
      </c>
      <c r="E69" s="61" t="s">
        <v>805</v>
      </c>
      <c r="F69" s="65">
        <v>0</v>
      </c>
      <c r="G69" s="60">
        <v>0</v>
      </c>
      <c r="H69" s="61">
        <v>0</v>
      </c>
      <c r="I69" s="61">
        <v>90</v>
      </c>
      <c r="J69" s="61">
        <v>0</v>
      </c>
      <c r="K69" s="61" t="s">
        <v>798</v>
      </c>
      <c r="L69" s="63">
        <v>0.26217228464419473</v>
      </c>
      <c r="M69" s="63">
        <v>0.11610486891385768</v>
      </c>
      <c r="N69" s="63">
        <v>0.17602996254681649</v>
      </c>
      <c r="O69" s="63">
        <v>0.44569288389513106</v>
      </c>
      <c r="P69" s="64">
        <v>0</v>
      </c>
      <c r="Q69" s="65">
        <v>0</v>
      </c>
      <c r="R69" s="65">
        <v>0</v>
      </c>
      <c r="S69" s="65">
        <v>1.8931063765194545</v>
      </c>
      <c r="T69" s="65">
        <v>1.7564824370484531</v>
      </c>
      <c r="U69" s="65">
        <v>1.6231938108625659</v>
      </c>
      <c r="V69" s="65">
        <v>1.4932404905058441</v>
      </c>
      <c r="W69" s="65">
        <v>1.3859816985793831</v>
      </c>
      <c r="X69" s="65">
        <v>1.2787229066529218</v>
      </c>
      <c r="Y69" s="65">
        <v>1.2580340268358139</v>
      </c>
      <c r="Z69" s="65">
        <v>1.2399312569958458</v>
      </c>
      <c r="AA69" s="65">
        <v>1.2218284871558773</v>
      </c>
      <c r="AB69" s="65">
        <v>1.2063118272930469</v>
      </c>
      <c r="AC69" s="65">
        <v>1.190795167430218</v>
      </c>
      <c r="AD69" s="65">
        <v>1.190795167430218</v>
      </c>
      <c r="AE69" s="65">
        <v>1.1933812774073564</v>
      </c>
      <c r="AF69" s="65">
        <v>1.167520177635972</v>
      </c>
      <c r="AG69" s="65">
        <v>1.1364868579103125</v>
      </c>
      <c r="AH69" s="65">
        <v>1.1183840880703444</v>
      </c>
      <c r="AI69" s="65">
        <v>1.07959243841327</v>
      </c>
      <c r="AJ69" s="65">
        <v>1.0511452286647489</v>
      </c>
      <c r="AK69" s="65">
        <v>1.0252841288933645</v>
      </c>
      <c r="AL69" s="65">
        <v>0.98907858921342828</v>
      </c>
      <c r="AM69" s="65">
        <v>0.94252860962493878</v>
      </c>
      <c r="AN69" s="65">
        <v>0.89856474001358766</v>
      </c>
      <c r="AO69" s="65">
        <v>0.84942865044795901</v>
      </c>
      <c r="AP69" s="65">
        <v>0.80029256088233014</v>
      </c>
      <c r="AQ69" s="65">
        <v>0.74857036133956423</v>
      </c>
      <c r="AR69" s="65">
        <v>0.68650372188824393</v>
      </c>
      <c r="AS69" s="62">
        <v>0.6534517586032863</v>
      </c>
    </row>
    <row r="70" spans="1:45" s="4" customFormat="1" x14ac:dyDescent="0.2">
      <c r="A70" s="55">
        <v>5001</v>
      </c>
      <c r="B70" s="4">
        <v>5001170</v>
      </c>
      <c r="C70" s="4" t="s">
        <v>8</v>
      </c>
      <c r="D70" s="4">
        <v>50010028</v>
      </c>
      <c r="E70" s="4" t="s">
        <v>154</v>
      </c>
      <c r="F70" s="59">
        <v>202</v>
      </c>
      <c r="G70" s="55">
        <v>2023</v>
      </c>
      <c r="H70" s="4">
        <v>2025</v>
      </c>
      <c r="I70" s="4">
        <v>1</v>
      </c>
      <c r="J70" s="4">
        <v>4</v>
      </c>
      <c r="K70" s="4" t="s">
        <v>139</v>
      </c>
      <c r="L70" s="57">
        <v>0</v>
      </c>
      <c r="M70" s="57">
        <v>0</v>
      </c>
      <c r="N70" s="57">
        <v>0</v>
      </c>
      <c r="O70" s="57">
        <v>1</v>
      </c>
      <c r="P70" s="58">
        <v>0</v>
      </c>
      <c r="Q70" s="59">
        <v>9.9999999999999995E-7</v>
      </c>
      <c r="R70" s="59">
        <v>67.333333333333329</v>
      </c>
      <c r="S70" s="59">
        <v>67.333333333333329</v>
      </c>
      <c r="T70" s="59">
        <v>67.333333333333329</v>
      </c>
      <c r="U70" s="59">
        <v>9.9999999999999995E-7</v>
      </c>
      <c r="V70" s="59">
        <v>9.9999999999999995E-7</v>
      </c>
      <c r="W70" s="59">
        <v>9.9999999999999995E-7</v>
      </c>
      <c r="X70" s="59">
        <v>9.9999999999999995E-7</v>
      </c>
      <c r="Y70" s="59">
        <v>9.9999999999999995E-7</v>
      </c>
      <c r="Z70" s="59">
        <v>9.9999999999999995E-7</v>
      </c>
      <c r="AA70" s="59">
        <v>9.9999999999999995E-7</v>
      </c>
      <c r="AB70" s="59">
        <v>9.9999999999999995E-7</v>
      </c>
      <c r="AC70" s="59">
        <v>9.9999999999999995E-7</v>
      </c>
      <c r="AD70" s="59">
        <v>9.9999999999999995E-7</v>
      </c>
      <c r="AE70" s="59">
        <v>9.9999999999999995E-7</v>
      </c>
      <c r="AF70" s="59">
        <v>9.9999999999999995E-7</v>
      </c>
      <c r="AG70" s="59">
        <v>9.9999999999999995E-7</v>
      </c>
      <c r="AH70" s="59">
        <v>9.9999999999999995E-7</v>
      </c>
      <c r="AI70" s="59">
        <v>9.9999999999999995E-7</v>
      </c>
      <c r="AJ70" s="59">
        <v>9.9999999999999995E-7</v>
      </c>
      <c r="AK70" s="59">
        <v>9.9999999999999995E-7</v>
      </c>
      <c r="AL70" s="59">
        <v>9.9999999999999995E-7</v>
      </c>
      <c r="AM70" s="59">
        <v>9.9999999999999995E-7</v>
      </c>
      <c r="AN70" s="59">
        <v>9.9999999999999995E-7</v>
      </c>
      <c r="AO70" s="59">
        <v>9.9999999999999995E-7</v>
      </c>
      <c r="AP70" s="59">
        <v>9.9999999999999995E-7</v>
      </c>
      <c r="AQ70" s="59">
        <v>9.9999999999999995E-7</v>
      </c>
      <c r="AR70" s="59">
        <v>9.9999999999999995E-7</v>
      </c>
      <c r="AS70" s="56">
        <v>9.9999999999999995E-7</v>
      </c>
    </row>
    <row r="71" spans="1:45" s="4" customFormat="1" x14ac:dyDescent="0.2">
      <c r="A71" s="55">
        <v>5001</v>
      </c>
      <c r="B71" s="4">
        <v>5001170</v>
      </c>
      <c r="C71" s="4" t="s">
        <v>8</v>
      </c>
      <c r="D71" s="4">
        <v>50010102</v>
      </c>
      <c r="E71" s="4" t="s">
        <v>209</v>
      </c>
      <c r="F71" s="59">
        <v>272</v>
      </c>
      <c r="G71" s="55">
        <v>2022</v>
      </c>
      <c r="H71" s="4">
        <v>2024</v>
      </c>
      <c r="I71" s="4">
        <v>3</v>
      </c>
      <c r="J71" s="4">
        <v>4</v>
      </c>
      <c r="K71" s="4" t="s">
        <v>139</v>
      </c>
      <c r="L71" s="57">
        <v>0</v>
      </c>
      <c r="M71" s="57">
        <v>0</v>
      </c>
      <c r="N71" s="57">
        <v>0</v>
      </c>
      <c r="O71" s="57">
        <v>1</v>
      </c>
      <c r="P71" s="58">
        <v>0</v>
      </c>
      <c r="Q71" s="59">
        <v>90.666666666666671</v>
      </c>
      <c r="R71" s="59">
        <v>90.666666666666671</v>
      </c>
      <c r="S71" s="59">
        <v>90.666666666666671</v>
      </c>
      <c r="T71" s="59">
        <v>9.9999999999999995E-7</v>
      </c>
      <c r="U71" s="59">
        <v>9.9999999999999995E-7</v>
      </c>
      <c r="V71" s="59">
        <v>9.9999999999999995E-7</v>
      </c>
      <c r="W71" s="59">
        <v>9.9999999999999995E-7</v>
      </c>
      <c r="X71" s="59">
        <v>9.9999999999999995E-7</v>
      </c>
      <c r="Y71" s="59">
        <v>9.9999999999999995E-7</v>
      </c>
      <c r="Z71" s="59">
        <v>9.9999999999999995E-7</v>
      </c>
      <c r="AA71" s="59">
        <v>9.9999999999999995E-7</v>
      </c>
      <c r="AB71" s="59">
        <v>9.9999999999999995E-7</v>
      </c>
      <c r="AC71" s="59">
        <v>9.9999999999999995E-7</v>
      </c>
      <c r="AD71" s="59">
        <v>9.9999999999999995E-7</v>
      </c>
      <c r="AE71" s="59">
        <v>9.9999999999999995E-7</v>
      </c>
      <c r="AF71" s="59">
        <v>9.9999999999999995E-7</v>
      </c>
      <c r="AG71" s="59">
        <v>9.9999999999999995E-7</v>
      </c>
      <c r="AH71" s="59">
        <v>9.9999999999999995E-7</v>
      </c>
      <c r="AI71" s="59">
        <v>9.9999999999999995E-7</v>
      </c>
      <c r="AJ71" s="59">
        <v>9.9999999999999995E-7</v>
      </c>
      <c r="AK71" s="59">
        <v>9.9999999999999995E-7</v>
      </c>
      <c r="AL71" s="59">
        <v>9.9999999999999995E-7</v>
      </c>
      <c r="AM71" s="59">
        <v>9.9999999999999995E-7</v>
      </c>
      <c r="AN71" s="59">
        <v>9.9999999999999995E-7</v>
      </c>
      <c r="AO71" s="59">
        <v>9.9999999999999995E-7</v>
      </c>
      <c r="AP71" s="59">
        <v>9.9999999999999995E-7</v>
      </c>
      <c r="AQ71" s="59">
        <v>9.9999999999999995E-7</v>
      </c>
      <c r="AR71" s="59">
        <v>9.9999999999999995E-7</v>
      </c>
      <c r="AS71" s="56">
        <v>9.9999999999999995E-7</v>
      </c>
    </row>
    <row r="72" spans="1:45" s="4" customFormat="1" x14ac:dyDescent="0.2">
      <c r="A72" s="55">
        <v>5001</v>
      </c>
      <c r="B72" s="4">
        <v>5001170</v>
      </c>
      <c r="C72" s="4" t="s">
        <v>8</v>
      </c>
      <c r="D72" s="4">
        <v>50010103</v>
      </c>
      <c r="E72" s="4" t="s">
        <v>210</v>
      </c>
      <c r="F72" s="59">
        <v>60</v>
      </c>
      <c r="G72" s="55">
        <v>2031</v>
      </c>
      <c r="H72" s="4">
        <v>2032</v>
      </c>
      <c r="I72" s="4">
        <v>3</v>
      </c>
      <c r="J72" s="4">
        <v>1</v>
      </c>
      <c r="K72" s="4" t="s">
        <v>136</v>
      </c>
      <c r="L72" s="57">
        <v>0</v>
      </c>
      <c r="M72" s="57">
        <v>0</v>
      </c>
      <c r="N72" s="57">
        <v>0</v>
      </c>
      <c r="O72" s="57">
        <v>1</v>
      </c>
      <c r="P72" s="58">
        <v>0</v>
      </c>
      <c r="Q72" s="59">
        <v>9.9999999999999995E-7</v>
      </c>
      <c r="R72" s="59">
        <v>9.9999999999999995E-7</v>
      </c>
      <c r="S72" s="59">
        <v>9.9999999999999995E-7</v>
      </c>
      <c r="T72" s="59">
        <v>9.9999999999999995E-7</v>
      </c>
      <c r="U72" s="59">
        <v>9.9999999999999995E-7</v>
      </c>
      <c r="V72" s="59">
        <v>9.9999999999999995E-7</v>
      </c>
      <c r="W72" s="59">
        <v>9.9999999999999995E-7</v>
      </c>
      <c r="X72" s="59">
        <v>9.9999999999999995E-7</v>
      </c>
      <c r="Y72" s="59">
        <v>9.9999999999999995E-7</v>
      </c>
      <c r="Z72" s="59">
        <v>30</v>
      </c>
      <c r="AA72" s="59">
        <v>30</v>
      </c>
      <c r="AB72" s="59">
        <v>9.9999999999999995E-7</v>
      </c>
      <c r="AC72" s="59">
        <v>9.9999999999999995E-7</v>
      </c>
      <c r="AD72" s="59">
        <v>9.9999999999999995E-7</v>
      </c>
      <c r="AE72" s="59">
        <v>9.9999999999999995E-7</v>
      </c>
      <c r="AF72" s="59">
        <v>9.9999999999999995E-7</v>
      </c>
      <c r="AG72" s="59">
        <v>9.9999999999999995E-7</v>
      </c>
      <c r="AH72" s="59">
        <v>9.9999999999999995E-7</v>
      </c>
      <c r="AI72" s="59">
        <v>9.9999999999999995E-7</v>
      </c>
      <c r="AJ72" s="59">
        <v>9.9999999999999995E-7</v>
      </c>
      <c r="AK72" s="59">
        <v>9.9999999999999995E-7</v>
      </c>
      <c r="AL72" s="59">
        <v>9.9999999999999995E-7</v>
      </c>
      <c r="AM72" s="59">
        <v>9.9999999999999995E-7</v>
      </c>
      <c r="AN72" s="59">
        <v>9.9999999999999995E-7</v>
      </c>
      <c r="AO72" s="59">
        <v>9.9999999999999995E-7</v>
      </c>
      <c r="AP72" s="59">
        <v>9.9999999999999995E-7</v>
      </c>
      <c r="AQ72" s="59">
        <v>9.9999999999999995E-7</v>
      </c>
      <c r="AR72" s="59">
        <v>9.9999999999999995E-7</v>
      </c>
      <c r="AS72" s="56">
        <v>9.9999999999999995E-7</v>
      </c>
    </row>
    <row r="73" spans="1:45" s="4" customFormat="1" x14ac:dyDescent="0.2">
      <c r="A73" s="55">
        <v>5001</v>
      </c>
      <c r="B73" s="4">
        <v>5001170</v>
      </c>
      <c r="C73" s="4" t="s">
        <v>8</v>
      </c>
      <c r="D73" s="4">
        <v>50010128</v>
      </c>
      <c r="E73" s="4" t="s">
        <v>222</v>
      </c>
      <c r="F73" s="59">
        <v>40</v>
      </c>
      <c r="G73" s="55">
        <v>2024</v>
      </c>
      <c r="H73" s="4">
        <v>2025</v>
      </c>
      <c r="I73" s="4">
        <v>1</v>
      </c>
      <c r="J73" s="4">
        <v>4</v>
      </c>
      <c r="K73" s="4" t="s">
        <v>160</v>
      </c>
      <c r="L73" s="57">
        <v>0</v>
      </c>
      <c r="M73" s="57">
        <v>0</v>
      </c>
      <c r="N73" s="57">
        <v>0</v>
      </c>
      <c r="O73" s="57">
        <v>1</v>
      </c>
      <c r="P73" s="58">
        <v>0</v>
      </c>
      <c r="Q73" s="59">
        <v>9.9999999999999995E-7</v>
      </c>
      <c r="R73" s="59">
        <v>9.9999999999999995E-7</v>
      </c>
      <c r="S73" s="59">
        <v>20</v>
      </c>
      <c r="T73" s="59">
        <v>20</v>
      </c>
      <c r="U73" s="59">
        <v>9.9999999999999995E-7</v>
      </c>
      <c r="V73" s="59">
        <v>9.9999999999999995E-7</v>
      </c>
      <c r="W73" s="59">
        <v>9.9999999999999995E-7</v>
      </c>
      <c r="X73" s="59">
        <v>9.9999999999999995E-7</v>
      </c>
      <c r="Y73" s="59">
        <v>9.9999999999999995E-7</v>
      </c>
      <c r="Z73" s="59">
        <v>9.9999999999999995E-7</v>
      </c>
      <c r="AA73" s="59">
        <v>9.9999999999999995E-7</v>
      </c>
      <c r="AB73" s="59">
        <v>9.9999999999999995E-7</v>
      </c>
      <c r="AC73" s="59">
        <v>9.9999999999999995E-7</v>
      </c>
      <c r="AD73" s="59">
        <v>9.9999999999999995E-7</v>
      </c>
      <c r="AE73" s="59">
        <v>9.9999999999999995E-7</v>
      </c>
      <c r="AF73" s="59">
        <v>9.9999999999999995E-7</v>
      </c>
      <c r="AG73" s="59">
        <v>9.9999999999999995E-7</v>
      </c>
      <c r="AH73" s="59">
        <v>9.9999999999999995E-7</v>
      </c>
      <c r="AI73" s="59">
        <v>9.9999999999999995E-7</v>
      </c>
      <c r="AJ73" s="59">
        <v>9.9999999999999995E-7</v>
      </c>
      <c r="AK73" s="59">
        <v>9.9999999999999995E-7</v>
      </c>
      <c r="AL73" s="59">
        <v>9.9999999999999995E-7</v>
      </c>
      <c r="AM73" s="59">
        <v>9.9999999999999995E-7</v>
      </c>
      <c r="AN73" s="59">
        <v>9.9999999999999995E-7</v>
      </c>
      <c r="AO73" s="59">
        <v>9.9999999999999995E-7</v>
      </c>
      <c r="AP73" s="59">
        <v>9.9999999999999995E-7</v>
      </c>
      <c r="AQ73" s="59">
        <v>9.9999999999999995E-7</v>
      </c>
      <c r="AR73" s="59">
        <v>9.9999999999999995E-7</v>
      </c>
      <c r="AS73" s="56">
        <v>9.9999999999999995E-7</v>
      </c>
    </row>
    <row r="74" spans="1:45" s="4" customFormat="1" x14ac:dyDescent="0.2">
      <c r="A74" s="55">
        <v>5001</v>
      </c>
      <c r="B74" s="4">
        <v>5001170</v>
      </c>
      <c r="C74" s="4" t="s">
        <v>8</v>
      </c>
      <c r="D74" s="4">
        <v>50010145</v>
      </c>
      <c r="E74" s="4" t="s">
        <v>232</v>
      </c>
      <c r="F74" s="59">
        <v>339</v>
      </c>
      <c r="G74" s="55">
        <v>2022</v>
      </c>
      <c r="H74" s="4">
        <v>2025</v>
      </c>
      <c r="I74" s="4">
        <v>3</v>
      </c>
      <c r="J74" s="4">
        <v>4</v>
      </c>
      <c r="K74" s="4" t="s">
        <v>139</v>
      </c>
      <c r="L74" s="57">
        <v>0</v>
      </c>
      <c r="M74" s="57">
        <v>0</v>
      </c>
      <c r="N74" s="57">
        <v>0</v>
      </c>
      <c r="O74" s="57">
        <v>1</v>
      </c>
      <c r="P74" s="58">
        <v>0</v>
      </c>
      <c r="Q74" s="59">
        <v>84.75</v>
      </c>
      <c r="R74" s="59">
        <v>84.75</v>
      </c>
      <c r="S74" s="59">
        <v>84.75</v>
      </c>
      <c r="T74" s="59">
        <v>84.75</v>
      </c>
      <c r="U74" s="59">
        <v>9.9999999999999995E-7</v>
      </c>
      <c r="V74" s="59">
        <v>9.9999999999999995E-7</v>
      </c>
      <c r="W74" s="59">
        <v>9.9999999999999995E-7</v>
      </c>
      <c r="X74" s="59">
        <v>9.9999999999999995E-7</v>
      </c>
      <c r="Y74" s="59">
        <v>9.9999999999999995E-7</v>
      </c>
      <c r="Z74" s="59">
        <v>9.9999999999999995E-7</v>
      </c>
      <c r="AA74" s="59">
        <v>9.9999999999999995E-7</v>
      </c>
      <c r="AB74" s="59">
        <v>9.9999999999999995E-7</v>
      </c>
      <c r="AC74" s="59">
        <v>9.9999999999999995E-7</v>
      </c>
      <c r="AD74" s="59">
        <v>9.9999999999999995E-7</v>
      </c>
      <c r="AE74" s="59">
        <v>9.9999999999999995E-7</v>
      </c>
      <c r="AF74" s="59">
        <v>9.9999999999999995E-7</v>
      </c>
      <c r="AG74" s="59">
        <v>9.9999999999999995E-7</v>
      </c>
      <c r="AH74" s="59">
        <v>9.9999999999999995E-7</v>
      </c>
      <c r="AI74" s="59">
        <v>9.9999999999999995E-7</v>
      </c>
      <c r="AJ74" s="59">
        <v>9.9999999999999995E-7</v>
      </c>
      <c r="AK74" s="59">
        <v>9.9999999999999995E-7</v>
      </c>
      <c r="AL74" s="59">
        <v>9.9999999999999995E-7</v>
      </c>
      <c r="AM74" s="59">
        <v>9.9999999999999995E-7</v>
      </c>
      <c r="AN74" s="59">
        <v>9.9999999999999995E-7</v>
      </c>
      <c r="AO74" s="59">
        <v>9.9999999999999995E-7</v>
      </c>
      <c r="AP74" s="59">
        <v>9.9999999999999995E-7</v>
      </c>
      <c r="AQ74" s="59">
        <v>9.9999999999999995E-7</v>
      </c>
      <c r="AR74" s="59">
        <v>9.9999999999999995E-7</v>
      </c>
      <c r="AS74" s="56">
        <v>9.9999999999999995E-7</v>
      </c>
    </row>
    <row r="75" spans="1:45" s="4" customFormat="1" x14ac:dyDescent="0.2">
      <c r="A75" s="55">
        <v>5001</v>
      </c>
      <c r="B75" s="4">
        <v>5001170</v>
      </c>
      <c r="C75" s="4" t="s">
        <v>8</v>
      </c>
      <c r="D75" s="4">
        <v>50010147</v>
      </c>
      <c r="E75" s="4" t="s">
        <v>234</v>
      </c>
      <c r="F75" s="59">
        <v>513</v>
      </c>
      <c r="G75" s="55">
        <v>2022</v>
      </c>
      <c r="H75" s="4">
        <v>2026</v>
      </c>
      <c r="I75" s="4">
        <v>4</v>
      </c>
      <c r="J75" s="4">
        <v>4</v>
      </c>
      <c r="K75" s="4" t="s">
        <v>139</v>
      </c>
      <c r="L75" s="57">
        <v>0</v>
      </c>
      <c r="M75" s="57">
        <v>4.8732943469785572E-2</v>
      </c>
      <c r="N75" s="57">
        <v>0</v>
      </c>
      <c r="O75" s="57">
        <v>0.95126705653021437</v>
      </c>
      <c r="P75" s="58">
        <v>0</v>
      </c>
      <c r="Q75" s="59">
        <v>102.6</v>
      </c>
      <c r="R75" s="59">
        <v>102.6</v>
      </c>
      <c r="S75" s="59">
        <v>102.6</v>
      </c>
      <c r="T75" s="59">
        <v>102.6</v>
      </c>
      <c r="U75" s="59">
        <v>102.6</v>
      </c>
      <c r="V75" s="59">
        <v>9.9999999999999995E-7</v>
      </c>
      <c r="W75" s="59">
        <v>9.9999999999999995E-7</v>
      </c>
      <c r="X75" s="59">
        <v>9.9999999999999995E-7</v>
      </c>
      <c r="Y75" s="59">
        <v>9.9999999999999995E-7</v>
      </c>
      <c r="Z75" s="59">
        <v>9.9999999999999995E-7</v>
      </c>
      <c r="AA75" s="59">
        <v>9.9999999999999995E-7</v>
      </c>
      <c r="AB75" s="59">
        <v>9.9999999999999995E-7</v>
      </c>
      <c r="AC75" s="59">
        <v>9.9999999999999995E-7</v>
      </c>
      <c r="AD75" s="59">
        <v>9.9999999999999995E-7</v>
      </c>
      <c r="AE75" s="59">
        <v>9.9999999999999995E-7</v>
      </c>
      <c r="AF75" s="59">
        <v>9.9999999999999995E-7</v>
      </c>
      <c r="AG75" s="59">
        <v>9.9999999999999995E-7</v>
      </c>
      <c r="AH75" s="59">
        <v>9.9999999999999995E-7</v>
      </c>
      <c r="AI75" s="59">
        <v>9.9999999999999995E-7</v>
      </c>
      <c r="AJ75" s="59">
        <v>9.9999999999999995E-7</v>
      </c>
      <c r="AK75" s="59">
        <v>9.9999999999999995E-7</v>
      </c>
      <c r="AL75" s="59">
        <v>9.9999999999999995E-7</v>
      </c>
      <c r="AM75" s="59">
        <v>9.9999999999999995E-7</v>
      </c>
      <c r="AN75" s="59">
        <v>9.9999999999999995E-7</v>
      </c>
      <c r="AO75" s="59">
        <v>9.9999999999999995E-7</v>
      </c>
      <c r="AP75" s="59">
        <v>9.9999999999999995E-7</v>
      </c>
      <c r="AQ75" s="59">
        <v>9.9999999999999995E-7</v>
      </c>
      <c r="AR75" s="59">
        <v>9.9999999999999995E-7</v>
      </c>
      <c r="AS75" s="56">
        <v>9.9999999999999995E-7</v>
      </c>
    </row>
    <row r="76" spans="1:45" s="4" customFormat="1" x14ac:dyDescent="0.2">
      <c r="A76" s="55">
        <v>5001</v>
      </c>
      <c r="B76" s="4">
        <v>5001170</v>
      </c>
      <c r="C76" s="4" t="s">
        <v>8</v>
      </c>
      <c r="D76" s="4">
        <v>50010214</v>
      </c>
      <c r="E76" s="4" t="s">
        <v>285</v>
      </c>
      <c r="F76" s="59">
        <v>303</v>
      </c>
      <c r="G76" s="55">
        <v>2023</v>
      </c>
      <c r="H76" s="4">
        <v>2026</v>
      </c>
      <c r="I76" s="4">
        <v>4</v>
      </c>
      <c r="J76" s="4">
        <v>4</v>
      </c>
      <c r="K76" s="4" t="s">
        <v>139</v>
      </c>
      <c r="L76" s="57">
        <v>0</v>
      </c>
      <c r="M76" s="57">
        <v>2.9702970297029702E-2</v>
      </c>
      <c r="N76" s="57">
        <v>0</v>
      </c>
      <c r="O76" s="57">
        <v>0.97029702970297027</v>
      </c>
      <c r="P76" s="58">
        <v>0</v>
      </c>
      <c r="Q76" s="59">
        <v>9.9999999999999995E-7</v>
      </c>
      <c r="R76" s="59">
        <v>75.75</v>
      </c>
      <c r="S76" s="59">
        <v>75.75</v>
      </c>
      <c r="T76" s="59">
        <v>75.75</v>
      </c>
      <c r="U76" s="59">
        <v>75.75</v>
      </c>
      <c r="V76" s="59">
        <v>9.9999999999999995E-7</v>
      </c>
      <c r="W76" s="59">
        <v>9.9999999999999995E-7</v>
      </c>
      <c r="X76" s="59">
        <v>9.9999999999999995E-7</v>
      </c>
      <c r="Y76" s="59">
        <v>9.9999999999999995E-7</v>
      </c>
      <c r="Z76" s="59">
        <v>9.9999999999999995E-7</v>
      </c>
      <c r="AA76" s="59">
        <v>9.9999999999999995E-7</v>
      </c>
      <c r="AB76" s="59">
        <v>9.9999999999999995E-7</v>
      </c>
      <c r="AC76" s="59">
        <v>9.9999999999999995E-7</v>
      </c>
      <c r="AD76" s="59">
        <v>9.9999999999999995E-7</v>
      </c>
      <c r="AE76" s="59">
        <v>9.9999999999999995E-7</v>
      </c>
      <c r="AF76" s="59">
        <v>9.9999999999999995E-7</v>
      </c>
      <c r="AG76" s="59">
        <v>9.9999999999999995E-7</v>
      </c>
      <c r="AH76" s="59">
        <v>9.9999999999999995E-7</v>
      </c>
      <c r="AI76" s="59">
        <v>9.9999999999999995E-7</v>
      </c>
      <c r="AJ76" s="59">
        <v>9.9999999999999995E-7</v>
      </c>
      <c r="AK76" s="59">
        <v>9.9999999999999995E-7</v>
      </c>
      <c r="AL76" s="59">
        <v>9.9999999999999995E-7</v>
      </c>
      <c r="AM76" s="59">
        <v>9.9999999999999995E-7</v>
      </c>
      <c r="AN76" s="59">
        <v>9.9999999999999995E-7</v>
      </c>
      <c r="AO76" s="59">
        <v>9.9999999999999995E-7</v>
      </c>
      <c r="AP76" s="59">
        <v>9.9999999999999995E-7</v>
      </c>
      <c r="AQ76" s="59">
        <v>9.9999999999999995E-7</v>
      </c>
      <c r="AR76" s="59">
        <v>9.9999999999999995E-7</v>
      </c>
      <c r="AS76" s="56">
        <v>9.9999999999999995E-7</v>
      </c>
    </row>
    <row r="77" spans="1:45" s="4" customFormat="1" x14ac:dyDescent="0.2">
      <c r="A77" s="55">
        <v>5001</v>
      </c>
      <c r="B77" s="4">
        <v>5001170</v>
      </c>
      <c r="C77" s="4" t="s">
        <v>8</v>
      </c>
      <c r="D77" s="4">
        <v>50010248</v>
      </c>
      <c r="E77" s="4" t="s">
        <v>310</v>
      </c>
      <c r="F77" s="59">
        <v>141</v>
      </c>
      <c r="G77" s="55">
        <v>2024</v>
      </c>
      <c r="H77" s="4">
        <v>2026</v>
      </c>
      <c r="I77" s="4">
        <v>1</v>
      </c>
      <c r="J77" s="4">
        <v>3</v>
      </c>
      <c r="K77" s="4" t="s">
        <v>139</v>
      </c>
      <c r="L77" s="57">
        <v>0</v>
      </c>
      <c r="M77" s="57">
        <v>0</v>
      </c>
      <c r="N77" s="57">
        <v>0</v>
      </c>
      <c r="O77" s="57">
        <v>1</v>
      </c>
      <c r="P77" s="58">
        <v>0</v>
      </c>
      <c r="Q77" s="59">
        <v>9.9999999999999995E-7</v>
      </c>
      <c r="R77" s="59">
        <v>9.9999999999999995E-7</v>
      </c>
      <c r="S77" s="59">
        <v>47</v>
      </c>
      <c r="T77" s="59">
        <v>47</v>
      </c>
      <c r="U77" s="59">
        <v>47</v>
      </c>
      <c r="V77" s="59">
        <v>9.9999999999999995E-7</v>
      </c>
      <c r="W77" s="59">
        <v>9.9999999999999995E-7</v>
      </c>
      <c r="X77" s="59">
        <v>9.9999999999999995E-7</v>
      </c>
      <c r="Y77" s="59">
        <v>9.9999999999999995E-7</v>
      </c>
      <c r="Z77" s="59">
        <v>9.9999999999999995E-7</v>
      </c>
      <c r="AA77" s="59">
        <v>9.9999999999999995E-7</v>
      </c>
      <c r="AB77" s="59">
        <v>9.9999999999999995E-7</v>
      </c>
      <c r="AC77" s="59">
        <v>9.9999999999999995E-7</v>
      </c>
      <c r="AD77" s="59">
        <v>9.9999999999999995E-7</v>
      </c>
      <c r="AE77" s="59">
        <v>9.9999999999999995E-7</v>
      </c>
      <c r="AF77" s="59">
        <v>9.9999999999999995E-7</v>
      </c>
      <c r="AG77" s="59">
        <v>9.9999999999999995E-7</v>
      </c>
      <c r="AH77" s="59">
        <v>9.9999999999999995E-7</v>
      </c>
      <c r="AI77" s="59">
        <v>9.9999999999999995E-7</v>
      </c>
      <c r="AJ77" s="59">
        <v>9.9999999999999995E-7</v>
      </c>
      <c r="AK77" s="59">
        <v>9.9999999999999995E-7</v>
      </c>
      <c r="AL77" s="59">
        <v>9.9999999999999995E-7</v>
      </c>
      <c r="AM77" s="59">
        <v>9.9999999999999995E-7</v>
      </c>
      <c r="AN77" s="59">
        <v>9.9999999999999995E-7</v>
      </c>
      <c r="AO77" s="59">
        <v>9.9999999999999995E-7</v>
      </c>
      <c r="AP77" s="59">
        <v>9.9999999999999995E-7</v>
      </c>
      <c r="AQ77" s="59">
        <v>9.9999999999999995E-7</v>
      </c>
      <c r="AR77" s="59">
        <v>9.9999999999999995E-7</v>
      </c>
      <c r="AS77" s="56">
        <v>9.9999999999999995E-7</v>
      </c>
    </row>
    <row r="78" spans="1:45" s="4" customFormat="1" x14ac:dyDescent="0.2">
      <c r="A78" s="55">
        <v>5001</v>
      </c>
      <c r="B78" s="4">
        <v>5001170</v>
      </c>
      <c r="C78" s="4" t="s">
        <v>8</v>
      </c>
      <c r="D78" s="4">
        <v>50010288</v>
      </c>
      <c r="E78" s="4" t="s">
        <v>282</v>
      </c>
      <c r="F78" s="59">
        <v>636</v>
      </c>
      <c r="G78" s="55">
        <v>2025</v>
      </c>
      <c r="H78" s="4">
        <v>2029</v>
      </c>
      <c r="I78" s="4">
        <v>3</v>
      </c>
      <c r="J78" s="4">
        <v>3</v>
      </c>
      <c r="K78" s="4" t="s">
        <v>139</v>
      </c>
      <c r="L78" s="57">
        <v>0</v>
      </c>
      <c r="M78" s="57">
        <v>0</v>
      </c>
      <c r="N78" s="57">
        <v>0</v>
      </c>
      <c r="O78" s="57">
        <v>1</v>
      </c>
      <c r="P78" s="58">
        <v>0</v>
      </c>
      <c r="Q78" s="59">
        <v>9.9999999999999995E-7</v>
      </c>
      <c r="R78" s="59">
        <v>9.9999999999999995E-7</v>
      </c>
      <c r="S78" s="59">
        <v>9.9999999999999995E-7</v>
      </c>
      <c r="T78" s="59">
        <v>127.2</v>
      </c>
      <c r="U78" s="59">
        <v>127.2</v>
      </c>
      <c r="V78" s="59">
        <v>127.2</v>
      </c>
      <c r="W78" s="59">
        <v>127.2</v>
      </c>
      <c r="X78" s="59">
        <v>127.2</v>
      </c>
      <c r="Y78" s="59">
        <v>9.9999999999999995E-7</v>
      </c>
      <c r="Z78" s="59">
        <v>9.9999999999999995E-7</v>
      </c>
      <c r="AA78" s="59">
        <v>9.9999999999999995E-7</v>
      </c>
      <c r="AB78" s="59">
        <v>9.9999999999999995E-7</v>
      </c>
      <c r="AC78" s="59">
        <v>9.9999999999999995E-7</v>
      </c>
      <c r="AD78" s="59">
        <v>9.9999999999999995E-7</v>
      </c>
      <c r="AE78" s="59">
        <v>9.9999999999999995E-7</v>
      </c>
      <c r="AF78" s="59">
        <v>9.9999999999999995E-7</v>
      </c>
      <c r="AG78" s="59">
        <v>9.9999999999999995E-7</v>
      </c>
      <c r="AH78" s="59">
        <v>9.9999999999999995E-7</v>
      </c>
      <c r="AI78" s="59">
        <v>9.9999999999999995E-7</v>
      </c>
      <c r="AJ78" s="59">
        <v>9.9999999999999995E-7</v>
      </c>
      <c r="AK78" s="59">
        <v>9.9999999999999995E-7</v>
      </c>
      <c r="AL78" s="59">
        <v>9.9999999999999995E-7</v>
      </c>
      <c r="AM78" s="59">
        <v>9.9999999999999995E-7</v>
      </c>
      <c r="AN78" s="59">
        <v>9.9999999999999995E-7</v>
      </c>
      <c r="AO78" s="59">
        <v>9.9999999999999995E-7</v>
      </c>
      <c r="AP78" s="59">
        <v>9.9999999999999995E-7</v>
      </c>
      <c r="AQ78" s="59">
        <v>9.9999999999999995E-7</v>
      </c>
      <c r="AR78" s="59">
        <v>9.9999999999999995E-7</v>
      </c>
      <c r="AS78" s="56">
        <v>9.9999999999999995E-7</v>
      </c>
    </row>
    <row r="79" spans="1:45" s="4" customFormat="1" x14ac:dyDescent="0.2">
      <c r="A79" s="55">
        <v>5001</v>
      </c>
      <c r="B79" s="4">
        <v>5001170</v>
      </c>
      <c r="C79" s="4" t="s">
        <v>8</v>
      </c>
      <c r="D79" s="4">
        <v>50010293</v>
      </c>
      <c r="E79" s="4" t="s">
        <v>1133</v>
      </c>
      <c r="F79" s="59">
        <v>65</v>
      </c>
      <c r="G79" s="55">
        <v>2025</v>
      </c>
      <c r="H79" s="4">
        <v>2026</v>
      </c>
      <c r="I79" s="4">
        <v>3</v>
      </c>
      <c r="J79" s="4">
        <v>2</v>
      </c>
      <c r="K79" s="4" t="s">
        <v>139</v>
      </c>
      <c r="L79" s="57">
        <v>7.5869809203142541E-2</v>
      </c>
      <c r="M79" s="57">
        <v>3.0303030303030304E-2</v>
      </c>
      <c r="N79" s="57">
        <v>3.479236812570146E-2</v>
      </c>
      <c r="O79" s="57">
        <v>0.85903479236812563</v>
      </c>
      <c r="P79" s="58">
        <v>0</v>
      </c>
      <c r="Q79" s="59">
        <v>9.9999999999999995E-7</v>
      </c>
      <c r="R79" s="59">
        <v>9.9999999999999995E-7</v>
      </c>
      <c r="S79" s="59">
        <v>9.9999999999999995E-7</v>
      </c>
      <c r="T79" s="59">
        <v>32.5</v>
      </c>
      <c r="U79" s="59">
        <v>32.5</v>
      </c>
      <c r="V79" s="59">
        <v>9.9999999999999995E-7</v>
      </c>
      <c r="W79" s="59">
        <v>9.9999999999999995E-7</v>
      </c>
      <c r="X79" s="59">
        <v>9.9999999999999995E-7</v>
      </c>
      <c r="Y79" s="59">
        <v>9.9999999999999995E-7</v>
      </c>
      <c r="Z79" s="59">
        <v>9.9999999999999995E-7</v>
      </c>
      <c r="AA79" s="59">
        <v>9.9999999999999995E-7</v>
      </c>
      <c r="AB79" s="59">
        <v>9.9999999999999995E-7</v>
      </c>
      <c r="AC79" s="59">
        <v>9.9999999999999995E-7</v>
      </c>
      <c r="AD79" s="59">
        <v>9.9999999999999995E-7</v>
      </c>
      <c r="AE79" s="59">
        <v>9.9999999999999995E-7</v>
      </c>
      <c r="AF79" s="59">
        <v>9.9999999999999995E-7</v>
      </c>
      <c r="AG79" s="59">
        <v>9.9999999999999995E-7</v>
      </c>
      <c r="AH79" s="59">
        <v>9.9999999999999995E-7</v>
      </c>
      <c r="AI79" s="59">
        <v>9.9999999999999995E-7</v>
      </c>
      <c r="AJ79" s="59">
        <v>9.9999999999999995E-7</v>
      </c>
      <c r="AK79" s="59">
        <v>9.9999999999999995E-7</v>
      </c>
      <c r="AL79" s="59">
        <v>9.9999999999999995E-7</v>
      </c>
      <c r="AM79" s="59">
        <v>9.9999999999999995E-7</v>
      </c>
      <c r="AN79" s="59">
        <v>9.9999999999999995E-7</v>
      </c>
      <c r="AO79" s="59">
        <v>9.9999999999999995E-7</v>
      </c>
      <c r="AP79" s="59">
        <v>9.9999999999999995E-7</v>
      </c>
      <c r="AQ79" s="59">
        <v>9.9999999999999995E-7</v>
      </c>
      <c r="AR79" s="59">
        <v>9.9999999999999995E-7</v>
      </c>
      <c r="AS79" s="56">
        <v>9.9999999999999995E-7</v>
      </c>
    </row>
    <row r="80" spans="1:45" s="4" customFormat="1" x14ac:dyDescent="0.2">
      <c r="A80" s="55">
        <v>5001</v>
      </c>
      <c r="B80" s="4">
        <v>5001170</v>
      </c>
      <c r="C80" s="4" t="s">
        <v>8</v>
      </c>
      <c r="D80" s="4">
        <v>50010294</v>
      </c>
      <c r="E80" s="4" t="s">
        <v>1134</v>
      </c>
      <c r="F80" s="59">
        <v>38</v>
      </c>
      <c r="G80" s="55">
        <v>2025</v>
      </c>
      <c r="H80" s="4">
        <v>2026</v>
      </c>
      <c r="I80" s="4">
        <v>3</v>
      </c>
      <c r="J80" s="4">
        <v>2</v>
      </c>
      <c r="K80" s="4" t="s">
        <v>139</v>
      </c>
      <c r="L80" s="57">
        <v>7.5869809203142541E-2</v>
      </c>
      <c r="M80" s="57">
        <v>3.0303030303030304E-2</v>
      </c>
      <c r="N80" s="57">
        <v>3.479236812570146E-2</v>
      </c>
      <c r="O80" s="57">
        <v>0.85903479236812563</v>
      </c>
      <c r="P80" s="58">
        <v>0</v>
      </c>
      <c r="Q80" s="59">
        <v>9.9999999999999995E-7</v>
      </c>
      <c r="R80" s="59">
        <v>9.9999999999999995E-7</v>
      </c>
      <c r="S80" s="59">
        <v>9.9999999999999995E-7</v>
      </c>
      <c r="T80" s="59">
        <v>19</v>
      </c>
      <c r="U80" s="59">
        <v>19</v>
      </c>
      <c r="V80" s="59">
        <v>9.9999999999999995E-7</v>
      </c>
      <c r="W80" s="59">
        <v>9.9999999999999995E-7</v>
      </c>
      <c r="X80" s="59">
        <v>9.9999999999999995E-7</v>
      </c>
      <c r="Y80" s="59">
        <v>9.9999999999999995E-7</v>
      </c>
      <c r="Z80" s="59">
        <v>9.9999999999999995E-7</v>
      </c>
      <c r="AA80" s="59">
        <v>9.9999999999999995E-7</v>
      </c>
      <c r="AB80" s="59">
        <v>9.9999999999999995E-7</v>
      </c>
      <c r="AC80" s="59">
        <v>9.9999999999999995E-7</v>
      </c>
      <c r="AD80" s="59">
        <v>9.9999999999999995E-7</v>
      </c>
      <c r="AE80" s="59">
        <v>9.9999999999999995E-7</v>
      </c>
      <c r="AF80" s="59">
        <v>9.9999999999999995E-7</v>
      </c>
      <c r="AG80" s="59">
        <v>9.9999999999999995E-7</v>
      </c>
      <c r="AH80" s="59">
        <v>9.9999999999999995E-7</v>
      </c>
      <c r="AI80" s="59">
        <v>9.9999999999999995E-7</v>
      </c>
      <c r="AJ80" s="59">
        <v>9.9999999999999995E-7</v>
      </c>
      <c r="AK80" s="59">
        <v>9.9999999999999995E-7</v>
      </c>
      <c r="AL80" s="59">
        <v>9.9999999999999995E-7</v>
      </c>
      <c r="AM80" s="59">
        <v>9.9999999999999995E-7</v>
      </c>
      <c r="AN80" s="59">
        <v>9.9999999999999995E-7</v>
      </c>
      <c r="AO80" s="59">
        <v>9.9999999999999995E-7</v>
      </c>
      <c r="AP80" s="59">
        <v>9.9999999999999995E-7</v>
      </c>
      <c r="AQ80" s="59">
        <v>9.9999999999999995E-7</v>
      </c>
      <c r="AR80" s="59">
        <v>9.9999999999999995E-7</v>
      </c>
      <c r="AS80" s="56">
        <v>9.9999999999999995E-7</v>
      </c>
    </row>
    <row r="81" spans="1:45" s="4" customFormat="1" x14ac:dyDescent="0.2">
      <c r="A81" s="55">
        <v>5001</v>
      </c>
      <c r="B81" s="4">
        <v>5001170</v>
      </c>
      <c r="C81" s="4" t="s">
        <v>8</v>
      </c>
      <c r="D81" s="4">
        <v>50010295</v>
      </c>
      <c r="E81" s="4" t="s">
        <v>1135</v>
      </c>
      <c r="F81" s="59">
        <v>300</v>
      </c>
      <c r="G81" s="55">
        <v>2025</v>
      </c>
      <c r="H81" s="4">
        <v>2028</v>
      </c>
      <c r="I81" s="4">
        <v>3</v>
      </c>
      <c r="J81" s="4">
        <v>2</v>
      </c>
      <c r="K81" s="4" t="s">
        <v>139</v>
      </c>
      <c r="L81" s="57">
        <v>7.5869809203142541E-2</v>
      </c>
      <c r="M81" s="57">
        <v>3.0303030303030304E-2</v>
      </c>
      <c r="N81" s="57">
        <v>3.479236812570146E-2</v>
      </c>
      <c r="O81" s="57">
        <v>0.85903479236812563</v>
      </c>
      <c r="P81" s="58">
        <v>0</v>
      </c>
      <c r="Q81" s="59">
        <v>9.9999999999999995E-7</v>
      </c>
      <c r="R81" s="59">
        <v>9.9999999999999995E-7</v>
      </c>
      <c r="S81" s="59">
        <v>9.9999999999999995E-7</v>
      </c>
      <c r="T81" s="59">
        <v>75</v>
      </c>
      <c r="U81" s="59">
        <v>75</v>
      </c>
      <c r="V81" s="59">
        <v>75</v>
      </c>
      <c r="W81" s="59">
        <v>75</v>
      </c>
      <c r="X81" s="59">
        <v>9.9999999999999995E-7</v>
      </c>
      <c r="Y81" s="59">
        <v>9.9999999999999995E-7</v>
      </c>
      <c r="Z81" s="59">
        <v>9.9999999999999995E-7</v>
      </c>
      <c r="AA81" s="59">
        <v>9.9999999999999995E-7</v>
      </c>
      <c r="AB81" s="59">
        <v>9.9999999999999995E-7</v>
      </c>
      <c r="AC81" s="59">
        <v>9.9999999999999995E-7</v>
      </c>
      <c r="AD81" s="59">
        <v>9.9999999999999995E-7</v>
      </c>
      <c r="AE81" s="59">
        <v>9.9999999999999995E-7</v>
      </c>
      <c r="AF81" s="59">
        <v>9.9999999999999995E-7</v>
      </c>
      <c r="AG81" s="59">
        <v>9.9999999999999995E-7</v>
      </c>
      <c r="AH81" s="59">
        <v>9.9999999999999995E-7</v>
      </c>
      <c r="AI81" s="59">
        <v>9.9999999999999995E-7</v>
      </c>
      <c r="AJ81" s="59">
        <v>9.9999999999999995E-7</v>
      </c>
      <c r="AK81" s="59">
        <v>9.9999999999999995E-7</v>
      </c>
      <c r="AL81" s="59">
        <v>9.9999999999999995E-7</v>
      </c>
      <c r="AM81" s="59">
        <v>9.9999999999999995E-7</v>
      </c>
      <c r="AN81" s="59">
        <v>9.9999999999999995E-7</v>
      </c>
      <c r="AO81" s="59">
        <v>9.9999999999999995E-7</v>
      </c>
      <c r="AP81" s="59">
        <v>9.9999999999999995E-7</v>
      </c>
      <c r="AQ81" s="59">
        <v>9.9999999999999995E-7</v>
      </c>
      <c r="AR81" s="59">
        <v>9.9999999999999995E-7</v>
      </c>
      <c r="AS81" s="56">
        <v>9.9999999999999995E-7</v>
      </c>
    </row>
    <row r="82" spans="1:45" s="4" customFormat="1" x14ac:dyDescent="0.2">
      <c r="A82" s="55">
        <v>5001</v>
      </c>
      <c r="B82" s="4">
        <v>5001170</v>
      </c>
      <c r="C82" s="4" t="s">
        <v>8</v>
      </c>
      <c r="D82" s="4">
        <v>50010296</v>
      </c>
      <c r="E82" s="4" t="s">
        <v>1136</v>
      </c>
      <c r="F82" s="59">
        <v>24</v>
      </c>
      <c r="G82" s="55">
        <v>2025</v>
      </c>
      <c r="H82" s="4">
        <v>2025</v>
      </c>
      <c r="I82" s="4">
        <v>1</v>
      </c>
      <c r="J82" s="4">
        <v>2</v>
      </c>
      <c r="K82" s="4" t="s">
        <v>139</v>
      </c>
      <c r="L82" s="57">
        <v>0</v>
      </c>
      <c r="M82" s="57">
        <v>0</v>
      </c>
      <c r="N82" s="57">
        <v>0</v>
      </c>
      <c r="O82" s="57">
        <v>1</v>
      </c>
      <c r="P82" s="58">
        <v>0</v>
      </c>
      <c r="Q82" s="59">
        <v>9.9999999999999995E-7</v>
      </c>
      <c r="R82" s="59">
        <v>9.9999999999999995E-7</v>
      </c>
      <c r="S82" s="59">
        <v>9.9999999999999995E-7</v>
      </c>
      <c r="T82" s="59">
        <v>24</v>
      </c>
      <c r="U82" s="59">
        <v>9.9999999999999995E-7</v>
      </c>
      <c r="V82" s="59">
        <v>9.9999999999999995E-7</v>
      </c>
      <c r="W82" s="59">
        <v>9.9999999999999995E-7</v>
      </c>
      <c r="X82" s="59">
        <v>9.9999999999999995E-7</v>
      </c>
      <c r="Y82" s="59">
        <v>9.9999999999999995E-7</v>
      </c>
      <c r="Z82" s="59">
        <v>9.9999999999999995E-7</v>
      </c>
      <c r="AA82" s="59">
        <v>9.9999999999999995E-7</v>
      </c>
      <c r="AB82" s="59">
        <v>9.9999999999999995E-7</v>
      </c>
      <c r="AC82" s="59">
        <v>9.9999999999999995E-7</v>
      </c>
      <c r="AD82" s="59">
        <v>9.9999999999999995E-7</v>
      </c>
      <c r="AE82" s="59">
        <v>9.9999999999999995E-7</v>
      </c>
      <c r="AF82" s="59">
        <v>9.9999999999999995E-7</v>
      </c>
      <c r="AG82" s="59">
        <v>9.9999999999999995E-7</v>
      </c>
      <c r="AH82" s="59">
        <v>9.9999999999999995E-7</v>
      </c>
      <c r="AI82" s="59">
        <v>9.9999999999999995E-7</v>
      </c>
      <c r="AJ82" s="59">
        <v>9.9999999999999995E-7</v>
      </c>
      <c r="AK82" s="59">
        <v>9.9999999999999995E-7</v>
      </c>
      <c r="AL82" s="59">
        <v>9.9999999999999995E-7</v>
      </c>
      <c r="AM82" s="59">
        <v>9.9999999999999995E-7</v>
      </c>
      <c r="AN82" s="59">
        <v>9.9999999999999995E-7</v>
      </c>
      <c r="AO82" s="59">
        <v>9.9999999999999995E-7</v>
      </c>
      <c r="AP82" s="59">
        <v>9.9999999999999995E-7</v>
      </c>
      <c r="AQ82" s="59">
        <v>9.9999999999999995E-7</v>
      </c>
      <c r="AR82" s="59">
        <v>9.9999999999999995E-7</v>
      </c>
      <c r="AS82" s="56">
        <v>9.9999999999999995E-7</v>
      </c>
    </row>
    <row r="83" spans="1:45" s="4" customFormat="1" x14ac:dyDescent="0.2">
      <c r="A83" s="55">
        <v>5001</v>
      </c>
      <c r="B83" s="4">
        <v>5001170</v>
      </c>
      <c r="C83" s="4" t="s">
        <v>8</v>
      </c>
      <c r="D83" s="4">
        <v>500170170</v>
      </c>
      <c r="E83" s="4" t="s">
        <v>592</v>
      </c>
      <c r="F83" s="59">
        <v>0</v>
      </c>
      <c r="G83" s="55">
        <v>2021</v>
      </c>
      <c r="H83" s="4">
        <v>2022</v>
      </c>
      <c r="I83" s="4">
        <v>70</v>
      </c>
      <c r="J83" s="4">
        <v>0</v>
      </c>
      <c r="K83" s="4" t="s">
        <v>584</v>
      </c>
      <c r="L83" s="57">
        <v>0.3157894736842104</v>
      </c>
      <c r="M83" s="57">
        <v>0.15789473684210523</v>
      </c>
      <c r="N83" s="57">
        <v>0.52631578947368396</v>
      </c>
      <c r="O83" s="57">
        <v>0</v>
      </c>
      <c r="P83" s="58">
        <v>0</v>
      </c>
      <c r="Q83" s="59">
        <v>9.5000000000000036</v>
      </c>
      <c r="R83" s="59">
        <v>9.5000000000000036</v>
      </c>
      <c r="S83" s="59">
        <v>0</v>
      </c>
      <c r="T83" s="59">
        <v>0</v>
      </c>
      <c r="U83" s="59">
        <v>0</v>
      </c>
      <c r="V83" s="59">
        <v>0</v>
      </c>
      <c r="W83" s="59">
        <v>0</v>
      </c>
      <c r="X83" s="59">
        <v>0</v>
      </c>
      <c r="Y83" s="59">
        <v>0</v>
      </c>
      <c r="Z83" s="59">
        <v>0</v>
      </c>
      <c r="AA83" s="59">
        <v>0</v>
      </c>
      <c r="AB83" s="59">
        <v>0</v>
      </c>
      <c r="AC83" s="59">
        <v>0</v>
      </c>
      <c r="AD83" s="59">
        <v>0</v>
      </c>
      <c r="AE83" s="59">
        <v>0</v>
      </c>
      <c r="AF83" s="59">
        <v>0</v>
      </c>
      <c r="AG83" s="59">
        <v>0</v>
      </c>
      <c r="AH83" s="59">
        <v>0</v>
      </c>
      <c r="AI83" s="59">
        <v>0</v>
      </c>
      <c r="AJ83" s="59">
        <v>0</v>
      </c>
      <c r="AK83" s="59">
        <v>0</v>
      </c>
      <c r="AL83" s="59">
        <v>0</v>
      </c>
      <c r="AM83" s="59">
        <v>0</v>
      </c>
      <c r="AN83" s="59">
        <v>0</v>
      </c>
      <c r="AO83" s="59">
        <v>0</v>
      </c>
      <c r="AP83" s="59">
        <v>0</v>
      </c>
      <c r="AQ83" s="59">
        <v>0</v>
      </c>
      <c r="AR83" s="59">
        <v>0</v>
      </c>
      <c r="AS83" s="56">
        <v>0</v>
      </c>
    </row>
    <row r="84" spans="1:45" s="4" customFormat="1" x14ac:dyDescent="0.2">
      <c r="A84" s="55">
        <v>5001</v>
      </c>
      <c r="B84" s="4">
        <v>5001170</v>
      </c>
      <c r="C84" s="4" t="s">
        <v>8</v>
      </c>
      <c r="D84" s="4">
        <v>500180170</v>
      </c>
      <c r="E84" s="4" t="s">
        <v>696</v>
      </c>
      <c r="F84" s="59">
        <v>0</v>
      </c>
      <c r="G84" s="55">
        <v>0</v>
      </c>
      <c r="H84" s="4">
        <v>0</v>
      </c>
      <c r="I84" s="4">
        <v>80</v>
      </c>
      <c r="J84" s="4">
        <v>0</v>
      </c>
      <c r="K84" s="4" t="s">
        <v>688</v>
      </c>
      <c r="L84" s="57">
        <v>0</v>
      </c>
      <c r="M84" s="57">
        <v>0</v>
      </c>
      <c r="N84" s="57">
        <v>0</v>
      </c>
      <c r="O84" s="57">
        <v>1</v>
      </c>
      <c r="P84" s="58">
        <v>0</v>
      </c>
      <c r="Q84" s="59">
        <v>0</v>
      </c>
      <c r="R84" s="59">
        <v>0</v>
      </c>
      <c r="S84" s="59">
        <v>0</v>
      </c>
      <c r="T84" s="59">
        <v>6.9019187511349855</v>
      </c>
      <c r="U84" s="59">
        <v>10.252967591149496</v>
      </c>
      <c r="V84" s="59">
        <v>13.537409407462022</v>
      </c>
      <c r="W84" s="59">
        <v>16.755244200072561</v>
      </c>
      <c r="X84" s="59">
        <v>16.588726640817594</v>
      </c>
      <c r="Y84" s="59">
        <v>16.422209081562627</v>
      </c>
      <c r="Z84" s="59">
        <v>16.255691522307661</v>
      </c>
      <c r="AA84" s="59">
        <v>16.089173963052691</v>
      </c>
      <c r="AB84" s="59">
        <v>15.922656403797728</v>
      </c>
      <c r="AC84" s="59">
        <v>15.756138844542757</v>
      </c>
      <c r="AD84" s="59">
        <v>15.589621285287791</v>
      </c>
      <c r="AE84" s="59">
        <v>15.423103726032823</v>
      </c>
      <c r="AF84" s="59">
        <v>15.256586166777858</v>
      </c>
      <c r="AG84" s="59">
        <v>15.090068607522891</v>
      </c>
      <c r="AH84" s="59">
        <v>14.923551048267921</v>
      </c>
      <c r="AI84" s="59">
        <v>14.757033489012954</v>
      </c>
      <c r="AJ84" s="59">
        <v>14.590515929757988</v>
      </c>
      <c r="AK84" s="59">
        <v>14.423998370503021</v>
      </c>
      <c r="AL84" s="59">
        <v>14.257480811248056</v>
      </c>
      <c r="AM84" s="59">
        <v>14.090963251993086</v>
      </c>
      <c r="AN84" s="59">
        <v>13.924445692738123</v>
      </c>
      <c r="AO84" s="59">
        <v>13.757928133483153</v>
      </c>
      <c r="AP84" s="59">
        <v>13.591410574228188</v>
      </c>
      <c r="AQ84" s="59">
        <v>13.424893014973218</v>
      </c>
      <c r="AR84" s="59">
        <v>13.258375455718253</v>
      </c>
      <c r="AS84" s="56">
        <v>13.09185789646328</v>
      </c>
    </row>
    <row r="85" spans="1:45" s="4" customFormat="1" x14ac:dyDescent="0.2">
      <c r="A85" s="55">
        <v>5001</v>
      </c>
      <c r="B85" s="4">
        <v>5001170</v>
      </c>
      <c r="C85" s="4" t="s">
        <v>8</v>
      </c>
      <c r="D85" s="4">
        <v>500190170</v>
      </c>
      <c r="E85" s="4" t="s">
        <v>806</v>
      </c>
      <c r="F85" s="59">
        <v>0</v>
      </c>
      <c r="G85" s="55">
        <v>0</v>
      </c>
      <c r="H85" s="4">
        <v>0</v>
      </c>
      <c r="I85" s="4">
        <v>90</v>
      </c>
      <c r="J85" s="4">
        <v>0</v>
      </c>
      <c r="K85" s="4" t="s">
        <v>798</v>
      </c>
      <c r="L85" s="57">
        <v>0.49910554561717352</v>
      </c>
      <c r="M85" s="57">
        <v>0.16457960644007155</v>
      </c>
      <c r="N85" s="57">
        <v>0.23076923076923078</v>
      </c>
      <c r="O85" s="57">
        <v>0.10554561717352415</v>
      </c>
      <c r="P85" s="58">
        <v>0</v>
      </c>
      <c r="Q85" s="59">
        <v>0</v>
      </c>
      <c r="R85" s="59">
        <v>0</v>
      </c>
      <c r="S85" s="59">
        <v>3.8514922832637186</v>
      </c>
      <c r="T85" s="59">
        <v>3.5735332339951293</v>
      </c>
      <c r="U85" s="59">
        <v>3.3023598220997035</v>
      </c>
      <c r="V85" s="59">
        <v>3.0379720324084416</v>
      </c>
      <c r="W85" s="59">
        <v>2.8197558695235734</v>
      </c>
      <c r="X85" s="59">
        <v>2.6015397066387034</v>
      </c>
      <c r="Y85" s="59">
        <v>2.5594485373556219</v>
      </c>
      <c r="Z85" s="59">
        <v>2.5226187642329285</v>
      </c>
      <c r="AA85" s="59">
        <v>2.4857889911102338</v>
      </c>
      <c r="AB85" s="59">
        <v>2.4542206141479235</v>
      </c>
      <c r="AC85" s="59">
        <v>2.4226522371856167</v>
      </c>
      <c r="AD85" s="59">
        <v>2.4226522371856167</v>
      </c>
      <c r="AE85" s="59">
        <v>2.4279136333460016</v>
      </c>
      <c r="AF85" s="59">
        <v>2.3752996717421504</v>
      </c>
      <c r="AG85" s="59">
        <v>2.3121629178175329</v>
      </c>
      <c r="AH85" s="59">
        <v>2.275333144694839</v>
      </c>
      <c r="AI85" s="59">
        <v>2.1964122022890669</v>
      </c>
      <c r="AJ85" s="59">
        <v>2.1385368445248347</v>
      </c>
      <c r="AK85" s="59">
        <v>2.0859228829209835</v>
      </c>
      <c r="AL85" s="59">
        <v>2.0122633366755958</v>
      </c>
      <c r="AM85" s="59">
        <v>1.9175582057886689</v>
      </c>
      <c r="AN85" s="59">
        <v>1.8281144710621269</v>
      </c>
      <c r="AO85" s="59">
        <v>1.7281479440148135</v>
      </c>
      <c r="AP85" s="59">
        <v>1.6281814169674997</v>
      </c>
      <c r="AQ85" s="59">
        <v>1.5229534937598035</v>
      </c>
      <c r="AR85" s="59">
        <v>1.3966799859105656</v>
      </c>
      <c r="AS85" s="56">
        <v>1.3294363364687551</v>
      </c>
    </row>
    <row r="86" spans="1:45" s="4" customFormat="1" x14ac:dyDescent="0.2">
      <c r="A86" s="66">
        <v>5001</v>
      </c>
      <c r="B86" s="67">
        <v>5001211</v>
      </c>
      <c r="C86" s="67" t="s">
        <v>9</v>
      </c>
      <c r="D86" s="67">
        <v>50010061</v>
      </c>
      <c r="E86" s="67" t="s">
        <v>181</v>
      </c>
      <c r="F86" s="71">
        <v>600</v>
      </c>
      <c r="G86" s="66">
        <v>2024</v>
      </c>
      <c r="H86" s="67">
        <v>2027</v>
      </c>
      <c r="I86" s="67">
        <v>3</v>
      </c>
      <c r="J86" s="67">
        <v>3</v>
      </c>
      <c r="K86" s="67" t="s">
        <v>139</v>
      </c>
      <c r="L86" s="69">
        <v>0</v>
      </c>
      <c r="M86" s="69">
        <v>0</v>
      </c>
      <c r="N86" s="69">
        <v>0</v>
      </c>
      <c r="O86" s="69">
        <v>1</v>
      </c>
      <c r="P86" s="70">
        <v>0</v>
      </c>
      <c r="Q86" s="71">
        <v>9.9999999999999995E-7</v>
      </c>
      <c r="R86" s="71">
        <v>9.9999999999999995E-7</v>
      </c>
      <c r="S86" s="71">
        <v>150</v>
      </c>
      <c r="T86" s="71">
        <v>150</v>
      </c>
      <c r="U86" s="71">
        <v>150</v>
      </c>
      <c r="V86" s="71">
        <v>150</v>
      </c>
      <c r="W86" s="71">
        <v>9.9999999999999995E-7</v>
      </c>
      <c r="X86" s="71">
        <v>9.9999999999999995E-7</v>
      </c>
      <c r="Y86" s="71">
        <v>9.9999999999999995E-7</v>
      </c>
      <c r="Z86" s="71">
        <v>9.9999999999999995E-7</v>
      </c>
      <c r="AA86" s="71">
        <v>9.9999999999999995E-7</v>
      </c>
      <c r="AB86" s="71">
        <v>9.9999999999999995E-7</v>
      </c>
      <c r="AC86" s="71">
        <v>9.9999999999999995E-7</v>
      </c>
      <c r="AD86" s="71">
        <v>9.9999999999999995E-7</v>
      </c>
      <c r="AE86" s="71">
        <v>9.9999999999999995E-7</v>
      </c>
      <c r="AF86" s="71">
        <v>9.9999999999999995E-7</v>
      </c>
      <c r="AG86" s="71">
        <v>9.9999999999999995E-7</v>
      </c>
      <c r="AH86" s="71">
        <v>9.9999999999999995E-7</v>
      </c>
      <c r="AI86" s="71">
        <v>9.9999999999999995E-7</v>
      </c>
      <c r="AJ86" s="71">
        <v>9.9999999999999995E-7</v>
      </c>
      <c r="AK86" s="71">
        <v>9.9999999999999995E-7</v>
      </c>
      <c r="AL86" s="71">
        <v>9.9999999999999995E-7</v>
      </c>
      <c r="AM86" s="71">
        <v>9.9999999999999995E-7</v>
      </c>
      <c r="AN86" s="71">
        <v>9.9999999999999995E-7</v>
      </c>
      <c r="AO86" s="71">
        <v>9.9999999999999995E-7</v>
      </c>
      <c r="AP86" s="71">
        <v>9.9999999999999995E-7</v>
      </c>
      <c r="AQ86" s="71">
        <v>9.9999999999999995E-7</v>
      </c>
      <c r="AR86" s="71">
        <v>9.9999999999999995E-7</v>
      </c>
      <c r="AS86" s="68">
        <v>9.9999999999999995E-7</v>
      </c>
    </row>
    <row r="87" spans="1:45" s="4" customFormat="1" x14ac:dyDescent="0.2">
      <c r="A87" s="55">
        <v>5001</v>
      </c>
      <c r="B87" s="4">
        <v>5001211</v>
      </c>
      <c r="C87" s="4" t="s">
        <v>9</v>
      </c>
      <c r="D87" s="4">
        <v>50010062</v>
      </c>
      <c r="E87" s="4" t="s">
        <v>182</v>
      </c>
      <c r="F87" s="59">
        <v>200</v>
      </c>
      <c r="G87" s="55">
        <v>2022</v>
      </c>
      <c r="H87" s="4">
        <v>2024</v>
      </c>
      <c r="I87" s="4">
        <v>2</v>
      </c>
      <c r="J87" s="4">
        <v>4</v>
      </c>
      <c r="K87" s="4" t="s">
        <v>139</v>
      </c>
      <c r="L87" s="57">
        <v>0</v>
      </c>
      <c r="M87" s="57">
        <v>0.17499999999999999</v>
      </c>
      <c r="N87" s="57">
        <v>0</v>
      </c>
      <c r="O87" s="57">
        <v>0.82499999999999996</v>
      </c>
      <c r="P87" s="58">
        <v>0</v>
      </c>
      <c r="Q87" s="59">
        <v>66.666666666666671</v>
      </c>
      <c r="R87" s="59">
        <v>66.666666666666671</v>
      </c>
      <c r="S87" s="59">
        <v>66.666666666666671</v>
      </c>
      <c r="T87" s="59">
        <v>9.9999999999999995E-7</v>
      </c>
      <c r="U87" s="59">
        <v>9.9999999999999995E-7</v>
      </c>
      <c r="V87" s="59">
        <v>9.9999999999999995E-7</v>
      </c>
      <c r="W87" s="59">
        <v>9.9999999999999995E-7</v>
      </c>
      <c r="X87" s="59">
        <v>9.9999999999999995E-7</v>
      </c>
      <c r="Y87" s="59">
        <v>9.9999999999999995E-7</v>
      </c>
      <c r="Z87" s="59">
        <v>9.9999999999999995E-7</v>
      </c>
      <c r="AA87" s="59">
        <v>9.9999999999999995E-7</v>
      </c>
      <c r="AB87" s="59">
        <v>9.9999999999999995E-7</v>
      </c>
      <c r="AC87" s="59">
        <v>9.9999999999999995E-7</v>
      </c>
      <c r="AD87" s="59">
        <v>9.9999999999999995E-7</v>
      </c>
      <c r="AE87" s="59">
        <v>9.9999999999999995E-7</v>
      </c>
      <c r="AF87" s="59">
        <v>9.9999999999999995E-7</v>
      </c>
      <c r="AG87" s="59">
        <v>9.9999999999999995E-7</v>
      </c>
      <c r="AH87" s="59">
        <v>9.9999999999999995E-7</v>
      </c>
      <c r="AI87" s="59">
        <v>9.9999999999999995E-7</v>
      </c>
      <c r="AJ87" s="59">
        <v>9.9999999999999995E-7</v>
      </c>
      <c r="AK87" s="59">
        <v>9.9999999999999995E-7</v>
      </c>
      <c r="AL87" s="59">
        <v>9.9999999999999995E-7</v>
      </c>
      <c r="AM87" s="59">
        <v>9.9999999999999995E-7</v>
      </c>
      <c r="AN87" s="59">
        <v>9.9999999999999995E-7</v>
      </c>
      <c r="AO87" s="59">
        <v>9.9999999999999995E-7</v>
      </c>
      <c r="AP87" s="59">
        <v>9.9999999999999995E-7</v>
      </c>
      <c r="AQ87" s="59">
        <v>9.9999999999999995E-7</v>
      </c>
      <c r="AR87" s="59">
        <v>9.9999999999999995E-7</v>
      </c>
      <c r="AS87" s="56">
        <v>9.9999999999999995E-7</v>
      </c>
    </row>
    <row r="88" spans="1:45" s="4" customFormat="1" x14ac:dyDescent="0.2">
      <c r="A88" s="55">
        <v>5001</v>
      </c>
      <c r="B88" s="4">
        <v>5001211</v>
      </c>
      <c r="C88" s="4" t="s">
        <v>9</v>
      </c>
      <c r="D88" s="4">
        <v>50010077</v>
      </c>
      <c r="E88" s="4" t="s">
        <v>190</v>
      </c>
      <c r="F88" s="59">
        <v>73</v>
      </c>
      <c r="G88" s="55">
        <v>2022</v>
      </c>
      <c r="H88" s="4">
        <v>2023</v>
      </c>
      <c r="I88" s="4">
        <v>2</v>
      </c>
      <c r="J88" s="4">
        <v>4</v>
      </c>
      <c r="K88" s="4" t="s">
        <v>139</v>
      </c>
      <c r="L88" s="57">
        <v>0</v>
      </c>
      <c r="M88" s="57">
        <v>0</v>
      </c>
      <c r="N88" s="57">
        <v>0</v>
      </c>
      <c r="O88" s="57">
        <v>1</v>
      </c>
      <c r="P88" s="58">
        <v>0</v>
      </c>
      <c r="Q88" s="59">
        <v>36.5</v>
      </c>
      <c r="R88" s="59">
        <v>36.5</v>
      </c>
      <c r="S88" s="59">
        <v>9.9999999999999995E-7</v>
      </c>
      <c r="T88" s="59">
        <v>9.9999999999999995E-7</v>
      </c>
      <c r="U88" s="59">
        <v>9.9999999999999995E-7</v>
      </c>
      <c r="V88" s="59">
        <v>9.9999999999999995E-7</v>
      </c>
      <c r="W88" s="59">
        <v>9.9999999999999995E-7</v>
      </c>
      <c r="X88" s="59">
        <v>9.9999999999999995E-7</v>
      </c>
      <c r="Y88" s="59">
        <v>9.9999999999999995E-7</v>
      </c>
      <c r="Z88" s="59">
        <v>9.9999999999999995E-7</v>
      </c>
      <c r="AA88" s="59">
        <v>9.9999999999999995E-7</v>
      </c>
      <c r="AB88" s="59">
        <v>9.9999999999999995E-7</v>
      </c>
      <c r="AC88" s="59">
        <v>9.9999999999999995E-7</v>
      </c>
      <c r="AD88" s="59">
        <v>9.9999999999999995E-7</v>
      </c>
      <c r="AE88" s="59">
        <v>9.9999999999999995E-7</v>
      </c>
      <c r="AF88" s="59">
        <v>9.9999999999999995E-7</v>
      </c>
      <c r="AG88" s="59">
        <v>9.9999999999999995E-7</v>
      </c>
      <c r="AH88" s="59">
        <v>9.9999999999999995E-7</v>
      </c>
      <c r="AI88" s="59">
        <v>9.9999999999999995E-7</v>
      </c>
      <c r="AJ88" s="59">
        <v>9.9999999999999995E-7</v>
      </c>
      <c r="AK88" s="59">
        <v>9.9999999999999995E-7</v>
      </c>
      <c r="AL88" s="59">
        <v>9.9999999999999995E-7</v>
      </c>
      <c r="AM88" s="59">
        <v>9.9999999999999995E-7</v>
      </c>
      <c r="AN88" s="59">
        <v>9.9999999999999995E-7</v>
      </c>
      <c r="AO88" s="59">
        <v>9.9999999999999995E-7</v>
      </c>
      <c r="AP88" s="59">
        <v>9.9999999999999995E-7</v>
      </c>
      <c r="AQ88" s="59">
        <v>9.9999999999999995E-7</v>
      </c>
      <c r="AR88" s="59">
        <v>9.9999999999999995E-7</v>
      </c>
      <c r="AS88" s="56">
        <v>9.9999999999999995E-7</v>
      </c>
    </row>
    <row r="89" spans="1:45" s="4" customFormat="1" x14ac:dyDescent="0.2">
      <c r="A89" s="55">
        <v>5001</v>
      </c>
      <c r="B89" s="4">
        <v>5001211</v>
      </c>
      <c r="C89" s="4" t="s">
        <v>9</v>
      </c>
      <c r="D89" s="4">
        <v>50010155</v>
      </c>
      <c r="E89" s="4" t="s">
        <v>237</v>
      </c>
      <c r="F89" s="59">
        <v>8</v>
      </c>
      <c r="G89" s="55">
        <v>2024</v>
      </c>
      <c r="H89" s="4">
        <v>2024</v>
      </c>
      <c r="I89" s="4">
        <v>1</v>
      </c>
      <c r="J89" s="4">
        <v>3</v>
      </c>
      <c r="K89" s="4" t="s">
        <v>139</v>
      </c>
      <c r="L89" s="57">
        <v>0.625</v>
      </c>
      <c r="M89" s="57">
        <v>0.375</v>
      </c>
      <c r="N89" s="57">
        <v>0</v>
      </c>
      <c r="O89" s="57">
        <v>0</v>
      </c>
      <c r="P89" s="58">
        <v>0</v>
      </c>
      <c r="Q89" s="59">
        <v>9.9999999999999995E-7</v>
      </c>
      <c r="R89" s="59">
        <v>9.9999999999999995E-7</v>
      </c>
      <c r="S89" s="59">
        <v>8</v>
      </c>
      <c r="T89" s="59">
        <v>9.9999999999999995E-7</v>
      </c>
      <c r="U89" s="59">
        <v>9.9999999999999995E-7</v>
      </c>
      <c r="V89" s="59">
        <v>9.9999999999999995E-7</v>
      </c>
      <c r="W89" s="59">
        <v>9.9999999999999995E-7</v>
      </c>
      <c r="X89" s="59">
        <v>9.9999999999999995E-7</v>
      </c>
      <c r="Y89" s="59">
        <v>9.9999999999999995E-7</v>
      </c>
      <c r="Z89" s="59">
        <v>9.9999999999999995E-7</v>
      </c>
      <c r="AA89" s="59">
        <v>9.9999999999999995E-7</v>
      </c>
      <c r="AB89" s="59">
        <v>9.9999999999999995E-7</v>
      </c>
      <c r="AC89" s="59">
        <v>9.9999999999999995E-7</v>
      </c>
      <c r="AD89" s="59">
        <v>9.9999999999999995E-7</v>
      </c>
      <c r="AE89" s="59">
        <v>9.9999999999999995E-7</v>
      </c>
      <c r="AF89" s="59">
        <v>9.9999999999999995E-7</v>
      </c>
      <c r="AG89" s="59">
        <v>9.9999999999999995E-7</v>
      </c>
      <c r="AH89" s="59">
        <v>9.9999999999999995E-7</v>
      </c>
      <c r="AI89" s="59">
        <v>9.9999999999999995E-7</v>
      </c>
      <c r="AJ89" s="59">
        <v>9.9999999999999995E-7</v>
      </c>
      <c r="AK89" s="59">
        <v>9.9999999999999995E-7</v>
      </c>
      <c r="AL89" s="59">
        <v>9.9999999999999995E-7</v>
      </c>
      <c r="AM89" s="59">
        <v>9.9999999999999995E-7</v>
      </c>
      <c r="AN89" s="59">
        <v>9.9999999999999995E-7</v>
      </c>
      <c r="AO89" s="59">
        <v>9.9999999999999995E-7</v>
      </c>
      <c r="AP89" s="59">
        <v>9.9999999999999995E-7</v>
      </c>
      <c r="AQ89" s="59">
        <v>9.9999999999999995E-7</v>
      </c>
      <c r="AR89" s="59">
        <v>9.9999999999999995E-7</v>
      </c>
      <c r="AS89" s="56">
        <v>9.9999999999999995E-7</v>
      </c>
    </row>
    <row r="90" spans="1:45" s="4" customFormat="1" x14ac:dyDescent="0.2">
      <c r="A90" s="55">
        <v>5001</v>
      </c>
      <c r="B90" s="4">
        <v>5001211</v>
      </c>
      <c r="C90" s="4" t="s">
        <v>9</v>
      </c>
      <c r="D90" s="4">
        <v>500170211</v>
      </c>
      <c r="E90" s="4" t="s">
        <v>593</v>
      </c>
      <c r="F90" s="59">
        <v>0</v>
      </c>
      <c r="G90" s="55">
        <v>2021</v>
      </c>
      <c r="H90" s="4">
        <v>2022</v>
      </c>
      <c r="I90" s="4">
        <v>70</v>
      </c>
      <c r="J90" s="4">
        <v>0</v>
      </c>
      <c r="K90" s="4" t="s">
        <v>584</v>
      </c>
      <c r="L90" s="57">
        <v>1.0000000000000002</v>
      </c>
      <c r="M90" s="57">
        <v>0</v>
      </c>
      <c r="N90" s="57">
        <v>0</v>
      </c>
      <c r="O90" s="57">
        <v>0</v>
      </c>
      <c r="P90" s="58">
        <v>0</v>
      </c>
      <c r="Q90" s="59">
        <v>3</v>
      </c>
      <c r="R90" s="59">
        <v>3</v>
      </c>
      <c r="S90" s="59">
        <v>0</v>
      </c>
      <c r="T90" s="59">
        <v>0</v>
      </c>
      <c r="U90" s="59">
        <v>0</v>
      </c>
      <c r="V90" s="59">
        <v>0</v>
      </c>
      <c r="W90" s="59">
        <v>0</v>
      </c>
      <c r="X90" s="59">
        <v>0</v>
      </c>
      <c r="Y90" s="59">
        <v>0</v>
      </c>
      <c r="Z90" s="59">
        <v>0</v>
      </c>
      <c r="AA90" s="59">
        <v>0</v>
      </c>
      <c r="AB90" s="59">
        <v>0</v>
      </c>
      <c r="AC90" s="59">
        <v>0</v>
      </c>
      <c r="AD90" s="59">
        <v>0</v>
      </c>
      <c r="AE90" s="59">
        <v>0</v>
      </c>
      <c r="AF90" s="59">
        <v>0</v>
      </c>
      <c r="AG90" s="59">
        <v>0</v>
      </c>
      <c r="AH90" s="59">
        <v>0</v>
      </c>
      <c r="AI90" s="59">
        <v>0</v>
      </c>
      <c r="AJ90" s="59">
        <v>0</v>
      </c>
      <c r="AK90" s="59">
        <v>0</v>
      </c>
      <c r="AL90" s="59">
        <v>0</v>
      </c>
      <c r="AM90" s="59">
        <v>0</v>
      </c>
      <c r="AN90" s="59">
        <v>0</v>
      </c>
      <c r="AO90" s="59">
        <v>0</v>
      </c>
      <c r="AP90" s="59">
        <v>0</v>
      </c>
      <c r="AQ90" s="59">
        <v>0</v>
      </c>
      <c r="AR90" s="59">
        <v>0</v>
      </c>
      <c r="AS90" s="56">
        <v>0</v>
      </c>
    </row>
    <row r="91" spans="1:45" s="4" customFormat="1" x14ac:dyDescent="0.2">
      <c r="A91" s="55">
        <v>5001</v>
      </c>
      <c r="B91" s="4">
        <v>5001211</v>
      </c>
      <c r="C91" s="4" t="s">
        <v>9</v>
      </c>
      <c r="D91" s="4">
        <v>500180211</v>
      </c>
      <c r="E91" s="4" t="s">
        <v>697</v>
      </c>
      <c r="F91" s="59">
        <v>0</v>
      </c>
      <c r="G91" s="55">
        <v>0</v>
      </c>
      <c r="H91" s="4">
        <v>0</v>
      </c>
      <c r="I91" s="4">
        <v>80</v>
      </c>
      <c r="J91" s="4">
        <v>0</v>
      </c>
      <c r="K91" s="4" t="s">
        <v>688</v>
      </c>
      <c r="L91" s="57">
        <v>0</v>
      </c>
      <c r="M91" s="57">
        <v>0.15</v>
      </c>
      <c r="N91" s="57">
        <v>0</v>
      </c>
      <c r="O91" s="57">
        <v>0.85</v>
      </c>
      <c r="P91" s="58">
        <v>0</v>
      </c>
      <c r="Q91" s="59">
        <v>0</v>
      </c>
      <c r="R91" s="59">
        <v>0</v>
      </c>
      <c r="S91" s="59">
        <v>0</v>
      </c>
      <c r="T91" s="59">
        <v>0.59280378772945364</v>
      </c>
      <c r="U91" s="59">
        <v>0.91897504343434766</v>
      </c>
      <c r="V91" s="59">
        <v>1.26499254036602</v>
      </c>
      <c r="W91" s="59">
        <v>1.6308562785244702</v>
      </c>
      <c r="X91" s="59">
        <v>1.6804718815914157</v>
      </c>
      <c r="Y91" s="59">
        <v>1.7300874846583612</v>
      </c>
      <c r="Z91" s="59">
        <v>1.7797030877253066</v>
      </c>
      <c r="AA91" s="59">
        <v>1.8293186907922516</v>
      </c>
      <c r="AB91" s="59">
        <v>1.8789342938591971</v>
      </c>
      <c r="AC91" s="59">
        <v>1.9285498969261425</v>
      </c>
      <c r="AD91" s="59">
        <v>1.978165499993088</v>
      </c>
      <c r="AE91" s="59">
        <v>2.0277811030600335</v>
      </c>
      <c r="AF91" s="59">
        <v>2.0773967061269785</v>
      </c>
      <c r="AG91" s="59">
        <v>2.1270123091939239</v>
      </c>
      <c r="AH91" s="59">
        <v>2.1766279122608694</v>
      </c>
      <c r="AI91" s="59">
        <v>2.2262435153278148</v>
      </c>
      <c r="AJ91" s="59">
        <v>2.2758591183947599</v>
      </c>
      <c r="AK91" s="59">
        <v>2.3254747214617053</v>
      </c>
      <c r="AL91" s="59">
        <v>2.3750903245286508</v>
      </c>
      <c r="AM91" s="59">
        <v>2.4247059275955958</v>
      </c>
      <c r="AN91" s="59">
        <v>2.4743215306625417</v>
      </c>
      <c r="AO91" s="59">
        <v>2.5239371337294871</v>
      </c>
      <c r="AP91" s="59">
        <v>2.5735527367964321</v>
      </c>
      <c r="AQ91" s="59">
        <v>2.6231683398633776</v>
      </c>
      <c r="AR91" s="59">
        <v>2.6727839429303231</v>
      </c>
      <c r="AS91" s="56">
        <v>2.7223995459972676</v>
      </c>
    </row>
    <row r="92" spans="1:45" s="4" customFormat="1" x14ac:dyDescent="0.2">
      <c r="A92" s="60">
        <v>5001</v>
      </c>
      <c r="B92" s="61">
        <v>5001211</v>
      </c>
      <c r="C92" s="61" t="s">
        <v>9</v>
      </c>
      <c r="D92" s="61">
        <v>500190211</v>
      </c>
      <c r="E92" s="61" t="s">
        <v>807</v>
      </c>
      <c r="F92" s="65">
        <v>0</v>
      </c>
      <c r="G92" s="60">
        <v>0</v>
      </c>
      <c r="H92" s="61">
        <v>0</v>
      </c>
      <c r="I92" s="61">
        <v>90</v>
      </c>
      <c r="J92" s="61">
        <v>0</v>
      </c>
      <c r="K92" s="61" t="s">
        <v>798</v>
      </c>
      <c r="L92" s="63">
        <v>0.64163090128755362</v>
      </c>
      <c r="M92" s="63">
        <v>0.23712446351931329</v>
      </c>
      <c r="N92" s="63">
        <v>9.7639484978540775E-2</v>
      </c>
      <c r="O92" s="63">
        <v>2.3605150214592273E-2</v>
      </c>
      <c r="P92" s="64">
        <v>0</v>
      </c>
      <c r="Q92" s="65">
        <v>0</v>
      </c>
      <c r="R92" s="65">
        <v>0</v>
      </c>
      <c r="S92" s="65">
        <v>3.5903741623644829</v>
      </c>
      <c r="T92" s="65">
        <v>3.3312597944022388</v>
      </c>
      <c r="U92" s="65">
        <v>3.0784710206014179</v>
      </c>
      <c r="V92" s="65">
        <v>2.8320078268214282</v>
      </c>
      <c r="W92" s="65">
        <v>2.6285859800643476</v>
      </c>
      <c r="X92" s="65">
        <v>2.4251641333072658</v>
      </c>
      <c r="Y92" s="65">
        <v>2.3859266026196475</v>
      </c>
      <c r="Z92" s="65">
        <v>2.3515937632679837</v>
      </c>
      <c r="AA92" s="65">
        <v>2.3172609239163191</v>
      </c>
      <c r="AB92" s="65">
        <v>2.2878327759006063</v>
      </c>
      <c r="AC92" s="65">
        <v>2.2584046278848966</v>
      </c>
      <c r="AD92" s="65">
        <v>2.2584046278848966</v>
      </c>
      <c r="AE92" s="65">
        <v>2.2633093192208484</v>
      </c>
      <c r="AF92" s="65">
        <v>2.2142624058613265</v>
      </c>
      <c r="AG92" s="65">
        <v>2.1554061098299031</v>
      </c>
      <c r="AH92" s="65">
        <v>2.1210732704782393</v>
      </c>
      <c r="AI92" s="65">
        <v>2.0475029004389604</v>
      </c>
      <c r="AJ92" s="65">
        <v>1.9935512957434895</v>
      </c>
      <c r="AK92" s="65">
        <v>1.9445043823839672</v>
      </c>
      <c r="AL92" s="65">
        <v>1.8758387036806399</v>
      </c>
      <c r="AM92" s="65">
        <v>1.7875542596335046</v>
      </c>
      <c r="AN92" s="65">
        <v>1.7041745069223215</v>
      </c>
      <c r="AO92" s="65">
        <v>1.6109853715392326</v>
      </c>
      <c r="AP92" s="65">
        <v>1.5177962361561435</v>
      </c>
      <c r="AQ92" s="65">
        <v>1.4197024094371047</v>
      </c>
      <c r="AR92" s="65">
        <v>1.3019898173742559</v>
      </c>
      <c r="AS92" s="62">
        <v>1.2393050594200259</v>
      </c>
    </row>
    <row r="93" spans="1:45" s="4" customFormat="1" x14ac:dyDescent="0.2">
      <c r="A93" s="55">
        <v>5001</v>
      </c>
      <c r="B93" s="4">
        <v>5001212</v>
      </c>
      <c r="C93" s="4" t="s">
        <v>10</v>
      </c>
      <c r="D93" s="4">
        <v>50010168</v>
      </c>
      <c r="E93" s="4" t="s">
        <v>248</v>
      </c>
      <c r="F93" s="59">
        <v>425</v>
      </c>
      <c r="G93" s="55">
        <v>2024</v>
      </c>
      <c r="H93" s="4">
        <v>2027</v>
      </c>
      <c r="I93" s="4">
        <v>2</v>
      </c>
      <c r="J93" s="4">
        <v>4</v>
      </c>
      <c r="K93" s="4" t="s">
        <v>139</v>
      </c>
      <c r="L93" s="57">
        <v>0</v>
      </c>
      <c r="M93" s="57">
        <v>0</v>
      </c>
      <c r="N93" s="57">
        <v>6.5882352941176475E-2</v>
      </c>
      <c r="O93" s="57">
        <v>0.9341176470588235</v>
      </c>
      <c r="P93" s="58">
        <v>0</v>
      </c>
      <c r="Q93" s="59">
        <v>9.9999999999999995E-7</v>
      </c>
      <c r="R93" s="59">
        <v>9.9999999999999995E-7</v>
      </c>
      <c r="S93" s="59">
        <v>106.25</v>
      </c>
      <c r="T93" s="59">
        <v>106.25</v>
      </c>
      <c r="U93" s="59">
        <v>106.25</v>
      </c>
      <c r="V93" s="59">
        <v>106.25</v>
      </c>
      <c r="W93" s="59">
        <v>9.9999999999999995E-7</v>
      </c>
      <c r="X93" s="59">
        <v>9.9999999999999995E-7</v>
      </c>
      <c r="Y93" s="59">
        <v>9.9999999999999995E-7</v>
      </c>
      <c r="Z93" s="59">
        <v>9.9999999999999995E-7</v>
      </c>
      <c r="AA93" s="59">
        <v>9.9999999999999995E-7</v>
      </c>
      <c r="AB93" s="59">
        <v>9.9999999999999995E-7</v>
      </c>
      <c r="AC93" s="59">
        <v>9.9999999999999995E-7</v>
      </c>
      <c r="AD93" s="59">
        <v>9.9999999999999995E-7</v>
      </c>
      <c r="AE93" s="59">
        <v>9.9999999999999995E-7</v>
      </c>
      <c r="AF93" s="59">
        <v>9.9999999999999995E-7</v>
      </c>
      <c r="AG93" s="59">
        <v>9.9999999999999995E-7</v>
      </c>
      <c r="AH93" s="59">
        <v>9.9999999999999995E-7</v>
      </c>
      <c r="AI93" s="59">
        <v>9.9999999999999995E-7</v>
      </c>
      <c r="AJ93" s="59">
        <v>9.9999999999999995E-7</v>
      </c>
      <c r="AK93" s="59">
        <v>9.9999999999999995E-7</v>
      </c>
      <c r="AL93" s="59">
        <v>9.9999999999999995E-7</v>
      </c>
      <c r="AM93" s="59">
        <v>9.9999999999999995E-7</v>
      </c>
      <c r="AN93" s="59">
        <v>9.9999999999999995E-7</v>
      </c>
      <c r="AO93" s="59">
        <v>9.9999999999999995E-7</v>
      </c>
      <c r="AP93" s="59">
        <v>9.9999999999999995E-7</v>
      </c>
      <c r="AQ93" s="59">
        <v>9.9999999999999995E-7</v>
      </c>
      <c r="AR93" s="59">
        <v>9.9999999999999995E-7</v>
      </c>
      <c r="AS93" s="56">
        <v>9.9999999999999995E-7</v>
      </c>
    </row>
    <row r="94" spans="1:45" s="4" customFormat="1" x14ac:dyDescent="0.2">
      <c r="A94" s="55">
        <v>5001</v>
      </c>
      <c r="B94" s="4">
        <v>5001212</v>
      </c>
      <c r="C94" s="4" t="s">
        <v>10</v>
      </c>
      <c r="D94" s="4">
        <v>500170212</v>
      </c>
      <c r="E94" s="4" t="s">
        <v>594</v>
      </c>
      <c r="F94" s="59">
        <v>0</v>
      </c>
      <c r="G94" s="55">
        <v>2021</v>
      </c>
      <c r="H94" s="4">
        <v>2022</v>
      </c>
      <c r="I94" s="4">
        <v>70</v>
      </c>
      <c r="J94" s="4">
        <v>0</v>
      </c>
      <c r="K94" s="4" t="s">
        <v>584</v>
      </c>
      <c r="L94" s="57">
        <v>0.59999999999999987</v>
      </c>
      <c r="M94" s="57">
        <v>0.39999999999999997</v>
      </c>
      <c r="N94" s="57">
        <v>0</v>
      </c>
      <c r="O94" s="57">
        <v>0</v>
      </c>
      <c r="P94" s="58">
        <v>0</v>
      </c>
      <c r="Q94" s="59">
        <v>7.5000000000000018</v>
      </c>
      <c r="R94" s="59">
        <v>7.5000000000000018</v>
      </c>
      <c r="S94" s="59">
        <v>0</v>
      </c>
      <c r="T94" s="59">
        <v>0</v>
      </c>
      <c r="U94" s="59">
        <v>0</v>
      </c>
      <c r="V94" s="59">
        <v>0</v>
      </c>
      <c r="W94" s="59">
        <v>0</v>
      </c>
      <c r="X94" s="59">
        <v>0</v>
      </c>
      <c r="Y94" s="59">
        <v>0</v>
      </c>
      <c r="Z94" s="59">
        <v>0</v>
      </c>
      <c r="AA94" s="59">
        <v>0</v>
      </c>
      <c r="AB94" s="59">
        <v>0</v>
      </c>
      <c r="AC94" s="59">
        <v>0</v>
      </c>
      <c r="AD94" s="59">
        <v>0</v>
      </c>
      <c r="AE94" s="59">
        <v>0</v>
      </c>
      <c r="AF94" s="59">
        <v>0</v>
      </c>
      <c r="AG94" s="59">
        <v>0</v>
      </c>
      <c r="AH94" s="59">
        <v>0</v>
      </c>
      <c r="AI94" s="59">
        <v>0</v>
      </c>
      <c r="AJ94" s="59">
        <v>0</v>
      </c>
      <c r="AK94" s="59">
        <v>0</v>
      </c>
      <c r="AL94" s="59">
        <v>0</v>
      </c>
      <c r="AM94" s="59">
        <v>0</v>
      </c>
      <c r="AN94" s="59">
        <v>0</v>
      </c>
      <c r="AO94" s="59">
        <v>0</v>
      </c>
      <c r="AP94" s="59">
        <v>0</v>
      </c>
      <c r="AQ94" s="59">
        <v>0</v>
      </c>
      <c r="AR94" s="59">
        <v>0</v>
      </c>
      <c r="AS94" s="56">
        <v>0</v>
      </c>
    </row>
    <row r="95" spans="1:45" s="4" customFormat="1" x14ac:dyDescent="0.2">
      <c r="A95" s="55">
        <v>5001</v>
      </c>
      <c r="B95" s="4">
        <v>5001212</v>
      </c>
      <c r="C95" s="4" t="s">
        <v>10</v>
      </c>
      <c r="D95" s="4">
        <v>500180212</v>
      </c>
      <c r="E95" s="4" t="s">
        <v>698</v>
      </c>
      <c r="F95" s="59">
        <v>0</v>
      </c>
      <c r="G95" s="55">
        <v>0</v>
      </c>
      <c r="H95" s="4">
        <v>0</v>
      </c>
      <c r="I95" s="4">
        <v>80</v>
      </c>
      <c r="J95" s="4">
        <v>0</v>
      </c>
      <c r="K95" s="4" t="s">
        <v>688</v>
      </c>
      <c r="L95" s="57">
        <v>0</v>
      </c>
      <c r="M95" s="57">
        <v>0.15</v>
      </c>
      <c r="N95" s="57">
        <v>0</v>
      </c>
      <c r="O95" s="57">
        <v>0.85</v>
      </c>
      <c r="P95" s="58">
        <v>0</v>
      </c>
      <c r="Q95" s="59">
        <v>0</v>
      </c>
      <c r="R95" s="59">
        <v>0</v>
      </c>
      <c r="S95" s="59">
        <v>0</v>
      </c>
      <c r="T95" s="59">
        <v>0.67535915713025874</v>
      </c>
      <c r="U95" s="59">
        <v>1.0546320676907821</v>
      </c>
      <c r="V95" s="59">
        <v>1.4616338662482349</v>
      </c>
      <c r="W95" s="59">
        <v>1.8963645528026167</v>
      </c>
      <c r="X95" s="59">
        <v>1.9656867727949403</v>
      </c>
      <c r="Y95" s="59">
        <v>2.0350089927872634</v>
      </c>
      <c r="Z95" s="59">
        <v>2.1043312127795866</v>
      </c>
      <c r="AA95" s="59">
        <v>2.1736534327719097</v>
      </c>
      <c r="AB95" s="59">
        <v>2.2429756527642333</v>
      </c>
      <c r="AC95" s="59">
        <v>2.3122978727565564</v>
      </c>
      <c r="AD95" s="59">
        <v>2.3816200927488795</v>
      </c>
      <c r="AE95" s="59">
        <v>2.4509423127412031</v>
      </c>
      <c r="AF95" s="59">
        <v>2.5202645327335262</v>
      </c>
      <c r="AG95" s="59">
        <v>2.5895867527258494</v>
      </c>
      <c r="AH95" s="59">
        <v>2.6589089727181725</v>
      </c>
      <c r="AI95" s="59">
        <v>2.7282311927104961</v>
      </c>
      <c r="AJ95" s="59">
        <v>2.7975534127028192</v>
      </c>
      <c r="AK95" s="59">
        <v>2.8668756326951428</v>
      </c>
      <c r="AL95" s="59">
        <v>2.9361978526874664</v>
      </c>
      <c r="AM95" s="59">
        <v>3.005520072679789</v>
      </c>
      <c r="AN95" s="59">
        <v>3.0748422926721126</v>
      </c>
      <c r="AO95" s="59">
        <v>3.1441645126644358</v>
      </c>
      <c r="AP95" s="59">
        <v>3.2134867326567589</v>
      </c>
      <c r="AQ95" s="59">
        <v>3.282808952649082</v>
      </c>
      <c r="AR95" s="59">
        <v>3.3521311726414056</v>
      </c>
      <c r="AS95" s="56">
        <v>3.4214533926337283</v>
      </c>
    </row>
    <row r="96" spans="1:45" s="4" customFormat="1" x14ac:dyDescent="0.2">
      <c r="A96" s="55">
        <v>5001</v>
      </c>
      <c r="B96" s="4">
        <v>5001212</v>
      </c>
      <c r="C96" s="4" t="s">
        <v>10</v>
      </c>
      <c r="D96" s="4">
        <v>500190212</v>
      </c>
      <c r="E96" s="4" t="s">
        <v>808</v>
      </c>
      <c r="F96" s="59">
        <v>0</v>
      </c>
      <c r="G96" s="55">
        <v>0</v>
      </c>
      <c r="H96" s="4">
        <v>0</v>
      </c>
      <c r="I96" s="4">
        <v>90</v>
      </c>
      <c r="J96" s="4">
        <v>0</v>
      </c>
      <c r="K96" s="4" t="s">
        <v>798</v>
      </c>
      <c r="L96" s="57">
        <v>0.64163090128755362</v>
      </c>
      <c r="M96" s="57">
        <v>0.23712446351931329</v>
      </c>
      <c r="N96" s="57">
        <v>9.7639484978540775E-2</v>
      </c>
      <c r="O96" s="57">
        <v>2.3605150214592273E-2</v>
      </c>
      <c r="P96" s="58">
        <v>0</v>
      </c>
      <c r="Q96" s="59">
        <v>0</v>
      </c>
      <c r="R96" s="59">
        <v>0</v>
      </c>
      <c r="S96" s="59">
        <v>3.3945355716900565</v>
      </c>
      <c r="T96" s="59">
        <v>3.1495547147075711</v>
      </c>
      <c r="U96" s="59">
        <v>2.9105544194777044</v>
      </c>
      <c r="V96" s="59">
        <v>2.6775346726311686</v>
      </c>
      <c r="W96" s="59">
        <v>2.4852085629699285</v>
      </c>
      <c r="X96" s="59">
        <v>2.2928824533086876</v>
      </c>
      <c r="Y96" s="59">
        <v>2.2557851515676668</v>
      </c>
      <c r="Z96" s="59">
        <v>2.2233250125442758</v>
      </c>
      <c r="AA96" s="59">
        <v>2.190864873520884</v>
      </c>
      <c r="AB96" s="59">
        <v>2.1630418972151184</v>
      </c>
      <c r="AC96" s="59">
        <v>2.1352189209093568</v>
      </c>
      <c r="AD96" s="59">
        <v>2.1352189209093568</v>
      </c>
      <c r="AE96" s="59">
        <v>2.139856083626984</v>
      </c>
      <c r="AF96" s="59">
        <v>2.0934844564507085</v>
      </c>
      <c r="AG96" s="59">
        <v>2.0378385038391813</v>
      </c>
      <c r="AH96" s="59">
        <v>2.0053783648157903</v>
      </c>
      <c r="AI96" s="59">
        <v>1.9358209240513806</v>
      </c>
      <c r="AJ96" s="59">
        <v>1.8848121341574811</v>
      </c>
      <c r="AK96" s="59">
        <v>1.8384405069812055</v>
      </c>
      <c r="AL96" s="59">
        <v>1.7735202289344232</v>
      </c>
      <c r="AM96" s="59">
        <v>1.6900513000171318</v>
      </c>
      <c r="AN96" s="59">
        <v>1.6112195338174675</v>
      </c>
      <c r="AO96" s="59">
        <v>1.5231134421825472</v>
      </c>
      <c r="AP96" s="59">
        <v>1.4350073505476266</v>
      </c>
      <c r="AQ96" s="59">
        <v>1.3422640961950809</v>
      </c>
      <c r="AR96" s="59">
        <v>1.2309721909720237</v>
      </c>
      <c r="AS96" s="56">
        <v>1.171706601633479</v>
      </c>
    </row>
    <row r="97" spans="1:45" s="4" customFormat="1" x14ac:dyDescent="0.2">
      <c r="A97" s="66">
        <v>5001</v>
      </c>
      <c r="B97" s="67">
        <v>5001213</v>
      </c>
      <c r="C97" s="67" t="s">
        <v>11</v>
      </c>
      <c r="D97" s="67">
        <v>50010001</v>
      </c>
      <c r="E97" s="67" t="s">
        <v>133</v>
      </c>
      <c r="F97" s="71">
        <v>8</v>
      </c>
      <c r="G97" s="66">
        <v>2023</v>
      </c>
      <c r="H97" s="67">
        <v>2023</v>
      </c>
      <c r="I97" s="67">
        <v>2</v>
      </c>
      <c r="J97" s="67">
        <v>4</v>
      </c>
      <c r="K97" s="67" t="s">
        <v>134</v>
      </c>
      <c r="L97" s="69">
        <v>1</v>
      </c>
      <c r="M97" s="69">
        <v>0</v>
      </c>
      <c r="N97" s="69">
        <v>0</v>
      </c>
      <c r="O97" s="69">
        <v>0</v>
      </c>
      <c r="P97" s="70">
        <v>0</v>
      </c>
      <c r="Q97" s="71">
        <v>9.9999999999999995E-7</v>
      </c>
      <c r="R97" s="71">
        <v>8</v>
      </c>
      <c r="S97" s="71">
        <v>9.9999999999999995E-7</v>
      </c>
      <c r="T97" s="71">
        <v>9.9999999999999995E-7</v>
      </c>
      <c r="U97" s="71">
        <v>9.9999999999999995E-7</v>
      </c>
      <c r="V97" s="71">
        <v>9.9999999999999995E-7</v>
      </c>
      <c r="W97" s="71">
        <v>9.9999999999999995E-7</v>
      </c>
      <c r="X97" s="71">
        <v>9.9999999999999995E-7</v>
      </c>
      <c r="Y97" s="71">
        <v>9.9999999999999995E-7</v>
      </c>
      <c r="Z97" s="71">
        <v>9.9999999999999995E-7</v>
      </c>
      <c r="AA97" s="71">
        <v>9.9999999999999995E-7</v>
      </c>
      <c r="AB97" s="71">
        <v>9.9999999999999995E-7</v>
      </c>
      <c r="AC97" s="71">
        <v>9.9999999999999995E-7</v>
      </c>
      <c r="AD97" s="71">
        <v>9.9999999999999995E-7</v>
      </c>
      <c r="AE97" s="71">
        <v>9.9999999999999995E-7</v>
      </c>
      <c r="AF97" s="71">
        <v>9.9999999999999995E-7</v>
      </c>
      <c r="AG97" s="71">
        <v>9.9999999999999995E-7</v>
      </c>
      <c r="AH97" s="71">
        <v>9.9999999999999995E-7</v>
      </c>
      <c r="AI97" s="71">
        <v>9.9999999999999995E-7</v>
      </c>
      <c r="AJ97" s="71">
        <v>9.9999999999999995E-7</v>
      </c>
      <c r="AK97" s="71">
        <v>9.9999999999999995E-7</v>
      </c>
      <c r="AL97" s="71">
        <v>9.9999999999999995E-7</v>
      </c>
      <c r="AM97" s="71">
        <v>9.9999999999999995E-7</v>
      </c>
      <c r="AN97" s="71">
        <v>9.9999999999999995E-7</v>
      </c>
      <c r="AO97" s="71">
        <v>9.9999999999999995E-7</v>
      </c>
      <c r="AP97" s="71">
        <v>9.9999999999999995E-7</v>
      </c>
      <c r="AQ97" s="71">
        <v>9.9999999999999995E-7</v>
      </c>
      <c r="AR97" s="71">
        <v>9.9999999999999995E-7</v>
      </c>
      <c r="AS97" s="68">
        <v>9.9999999999999995E-7</v>
      </c>
    </row>
    <row r="98" spans="1:45" s="4" customFormat="1" x14ac:dyDescent="0.2">
      <c r="A98" s="55">
        <v>5001</v>
      </c>
      <c r="B98" s="4">
        <v>5001213</v>
      </c>
      <c r="C98" s="4" t="s">
        <v>11</v>
      </c>
      <c r="D98" s="4">
        <v>50010146</v>
      </c>
      <c r="E98" s="4" t="s">
        <v>233</v>
      </c>
      <c r="F98" s="59">
        <v>314</v>
      </c>
      <c r="G98" s="55">
        <v>2022</v>
      </c>
      <c r="H98" s="4">
        <v>2025</v>
      </c>
      <c r="I98" s="4">
        <v>2</v>
      </c>
      <c r="J98" s="4">
        <v>4</v>
      </c>
      <c r="K98" s="4" t="s">
        <v>162</v>
      </c>
      <c r="L98" s="57">
        <v>0</v>
      </c>
      <c r="M98" s="57">
        <v>0.10191082802547771</v>
      </c>
      <c r="N98" s="57">
        <v>0</v>
      </c>
      <c r="O98" s="57">
        <v>0.89808917197452232</v>
      </c>
      <c r="P98" s="58">
        <v>0</v>
      </c>
      <c r="Q98" s="59">
        <v>78.5</v>
      </c>
      <c r="R98" s="59">
        <v>78.5</v>
      </c>
      <c r="S98" s="59">
        <v>78.5</v>
      </c>
      <c r="T98" s="59">
        <v>78.5</v>
      </c>
      <c r="U98" s="59">
        <v>9.9999999999999995E-7</v>
      </c>
      <c r="V98" s="59">
        <v>9.9999999999999995E-7</v>
      </c>
      <c r="W98" s="59">
        <v>9.9999999999999995E-7</v>
      </c>
      <c r="X98" s="59">
        <v>9.9999999999999995E-7</v>
      </c>
      <c r="Y98" s="59">
        <v>9.9999999999999995E-7</v>
      </c>
      <c r="Z98" s="59">
        <v>9.9999999999999995E-7</v>
      </c>
      <c r="AA98" s="59">
        <v>9.9999999999999995E-7</v>
      </c>
      <c r="AB98" s="59">
        <v>9.9999999999999995E-7</v>
      </c>
      <c r="AC98" s="59">
        <v>9.9999999999999995E-7</v>
      </c>
      <c r="AD98" s="59">
        <v>9.9999999999999995E-7</v>
      </c>
      <c r="AE98" s="59">
        <v>9.9999999999999995E-7</v>
      </c>
      <c r="AF98" s="59">
        <v>9.9999999999999995E-7</v>
      </c>
      <c r="AG98" s="59">
        <v>9.9999999999999995E-7</v>
      </c>
      <c r="AH98" s="59">
        <v>9.9999999999999995E-7</v>
      </c>
      <c r="AI98" s="59">
        <v>9.9999999999999995E-7</v>
      </c>
      <c r="AJ98" s="59">
        <v>9.9999999999999995E-7</v>
      </c>
      <c r="AK98" s="59">
        <v>9.9999999999999995E-7</v>
      </c>
      <c r="AL98" s="59">
        <v>9.9999999999999995E-7</v>
      </c>
      <c r="AM98" s="59">
        <v>9.9999999999999995E-7</v>
      </c>
      <c r="AN98" s="59">
        <v>9.9999999999999995E-7</v>
      </c>
      <c r="AO98" s="59">
        <v>9.9999999999999995E-7</v>
      </c>
      <c r="AP98" s="59">
        <v>9.9999999999999995E-7</v>
      </c>
      <c r="AQ98" s="59">
        <v>9.9999999999999995E-7</v>
      </c>
      <c r="AR98" s="59">
        <v>9.9999999999999995E-7</v>
      </c>
      <c r="AS98" s="56">
        <v>9.9999999999999995E-7</v>
      </c>
    </row>
    <row r="99" spans="1:45" s="4" customFormat="1" x14ac:dyDescent="0.2">
      <c r="A99" s="55">
        <v>5001</v>
      </c>
      <c r="B99" s="4">
        <v>5001213</v>
      </c>
      <c r="C99" s="4" t="s">
        <v>11</v>
      </c>
      <c r="D99" s="4">
        <v>500170213</v>
      </c>
      <c r="E99" s="4" t="s">
        <v>595</v>
      </c>
      <c r="F99" s="59">
        <v>0</v>
      </c>
      <c r="G99" s="55">
        <v>2021</v>
      </c>
      <c r="H99" s="4">
        <v>2022</v>
      </c>
      <c r="I99" s="4">
        <v>70</v>
      </c>
      <c r="J99" s="4">
        <v>0</v>
      </c>
      <c r="K99" s="4" t="s">
        <v>584</v>
      </c>
      <c r="L99" s="57">
        <v>0</v>
      </c>
      <c r="M99" s="57">
        <v>0</v>
      </c>
      <c r="N99" s="57">
        <v>0</v>
      </c>
      <c r="O99" s="57">
        <v>0</v>
      </c>
      <c r="P99" s="58">
        <v>0</v>
      </c>
      <c r="Q99" s="59">
        <v>0</v>
      </c>
      <c r="R99" s="59">
        <v>0</v>
      </c>
      <c r="S99" s="59">
        <v>0</v>
      </c>
      <c r="T99" s="59">
        <v>0</v>
      </c>
      <c r="U99" s="59">
        <v>0</v>
      </c>
      <c r="V99" s="59">
        <v>0</v>
      </c>
      <c r="W99" s="59">
        <v>0</v>
      </c>
      <c r="X99" s="59">
        <v>0</v>
      </c>
      <c r="Y99" s="59">
        <v>0</v>
      </c>
      <c r="Z99" s="59">
        <v>0</v>
      </c>
      <c r="AA99" s="59">
        <v>0</v>
      </c>
      <c r="AB99" s="59">
        <v>0</v>
      </c>
      <c r="AC99" s="59">
        <v>0</v>
      </c>
      <c r="AD99" s="59">
        <v>0</v>
      </c>
      <c r="AE99" s="59">
        <v>0</v>
      </c>
      <c r="AF99" s="59">
        <v>0</v>
      </c>
      <c r="AG99" s="59">
        <v>0</v>
      </c>
      <c r="AH99" s="59">
        <v>0</v>
      </c>
      <c r="AI99" s="59">
        <v>0</v>
      </c>
      <c r="AJ99" s="59">
        <v>0</v>
      </c>
      <c r="AK99" s="59">
        <v>0</v>
      </c>
      <c r="AL99" s="59">
        <v>0</v>
      </c>
      <c r="AM99" s="59">
        <v>0</v>
      </c>
      <c r="AN99" s="59">
        <v>0</v>
      </c>
      <c r="AO99" s="59">
        <v>0</v>
      </c>
      <c r="AP99" s="59">
        <v>0</v>
      </c>
      <c r="AQ99" s="59">
        <v>0</v>
      </c>
      <c r="AR99" s="59">
        <v>0</v>
      </c>
      <c r="AS99" s="56">
        <v>0</v>
      </c>
    </row>
    <row r="100" spans="1:45" s="4" customFormat="1" x14ac:dyDescent="0.2">
      <c r="A100" s="55">
        <v>5001</v>
      </c>
      <c r="B100" s="4">
        <v>5001213</v>
      </c>
      <c r="C100" s="4" t="s">
        <v>11</v>
      </c>
      <c r="D100" s="4">
        <v>500180213</v>
      </c>
      <c r="E100" s="4" t="s">
        <v>699</v>
      </c>
      <c r="F100" s="59">
        <v>0</v>
      </c>
      <c r="G100" s="55">
        <v>0</v>
      </c>
      <c r="H100" s="4">
        <v>0</v>
      </c>
      <c r="I100" s="4">
        <v>80</v>
      </c>
      <c r="J100" s="4">
        <v>0</v>
      </c>
      <c r="K100" s="4" t="s">
        <v>688</v>
      </c>
      <c r="L100" s="57">
        <v>0</v>
      </c>
      <c r="M100" s="57">
        <v>0.15</v>
      </c>
      <c r="N100" s="57">
        <v>0</v>
      </c>
      <c r="O100" s="57">
        <v>0.85</v>
      </c>
      <c r="P100" s="58">
        <v>0</v>
      </c>
      <c r="Q100" s="59">
        <v>0</v>
      </c>
      <c r="R100" s="59">
        <v>0</v>
      </c>
      <c r="S100" s="59">
        <v>0</v>
      </c>
      <c r="T100" s="59">
        <v>0.67308611469987956</v>
      </c>
      <c r="U100" s="59">
        <v>1.042839516526463</v>
      </c>
      <c r="V100" s="59">
        <v>1.4347331480041423</v>
      </c>
      <c r="W100" s="59">
        <v>1.8487670091329174</v>
      </c>
      <c r="X100" s="59">
        <v>1.9041175832606569</v>
      </c>
      <c r="Y100" s="59">
        <v>1.9594681573883965</v>
      </c>
      <c r="Z100" s="59">
        <v>2.0148187315161361</v>
      </c>
      <c r="AA100" s="59">
        <v>2.0701693056438755</v>
      </c>
      <c r="AB100" s="59">
        <v>2.1255198797716148</v>
      </c>
      <c r="AC100" s="59">
        <v>2.1808704538993542</v>
      </c>
      <c r="AD100" s="59">
        <v>2.2362210280270935</v>
      </c>
      <c r="AE100" s="59">
        <v>2.2915716021548329</v>
      </c>
      <c r="AF100" s="59">
        <v>2.3469221762825727</v>
      </c>
      <c r="AG100" s="59">
        <v>2.4022727504103121</v>
      </c>
      <c r="AH100" s="59">
        <v>2.4576233245380514</v>
      </c>
      <c r="AI100" s="59">
        <v>2.5129738986657912</v>
      </c>
      <c r="AJ100" s="59">
        <v>2.5683244727935302</v>
      </c>
      <c r="AK100" s="59">
        <v>2.62367504692127</v>
      </c>
      <c r="AL100" s="59">
        <v>2.6790256210490098</v>
      </c>
      <c r="AM100" s="59">
        <v>2.7343761951767482</v>
      </c>
      <c r="AN100" s="59">
        <v>2.7897267693044885</v>
      </c>
      <c r="AO100" s="59">
        <v>2.8450773434322278</v>
      </c>
      <c r="AP100" s="59">
        <v>2.9004279175599668</v>
      </c>
      <c r="AQ100" s="59">
        <v>2.9557784916877057</v>
      </c>
      <c r="AR100" s="59">
        <v>3.0111290658154464</v>
      </c>
      <c r="AS100" s="56">
        <v>3.0664796399431848</v>
      </c>
    </row>
    <row r="101" spans="1:45" s="4" customFormat="1" x14ac:dyDescent="0.2">
      <c r="A101" s="60">
        <v>5001</v>
      </c>
      <c r="B101" s="61">
        <v>5001213</v>
      </c>
      <c r="C101" s="61" t="s">
        <v>11</v>
      </c>
      <c r="D101" s="61">
        <v>500190213</v>
      </c>
      <c r="E101" s="61" t="s">
        <v>809</v>
      </c>
      <c r="F101" s="65">
        <v>0</v>
      </c>
      <c r="G101" s="60">
        <v>0</v>
      </c>
      <c r="H101" s="61">
        <v>0</v>
      </c>
      <c r="I101" s="61">
        <v>90</v>
      </c>
      <c r="J101" s="61">
        <v>0</v>
      </c>
      <c r="K101" s="61" t="s">
        <v>798</v>
      </c>
      <c r="L101" s="63">
        <v>0.64163090128755362</v>
      </c>
      <c r="M101" s="63">
        <v>0.23712446351931329</v>
      </c>
      <c r="N101" s="63">
        <v>9.7639484978540775E-2</v>
      </c>
      <c r="O101" s="63">
        <v>2.3605150214592273E-2</v>
      </c>
      <c r="P101" s="64">
        <v>0</v>
      </c>
      <c r="Q101" s="65">
        <v>0</v>
      </c>
      <c r="R101" s="65">
        <v>0</v>
      </c>
      <c r="S101" s="65">
        <v>0.71807483247289661</v>
      </c>
      <c r="T101" s="65">
        <v>0.66625195888044775</v>
      </c>
      <c r="U101" s="65">
        <v>0.61569420412028364</v>
      </c>
      <c r="V101" s="65">
        <v>0.56640156536428565</v>
      </c>
      <c r="W101" s="65">
        <v>0.52571719601286948</v>
      </c>
      <c r="X101" s="65">
        <v>0.48503282666145314</v>
      </c>
      <c r="Y101" s="65">
        <v>0.47718532052392948</v>
      </c>
      <c r="Z101" s="65">
        <v>0.47031875265359679</v>
      </c>
      <c r="AA101" s="65">
        <v>0.46345218478326389</v>
      </c>
      <c r="AB101" s="65">
        <v>0.45756655518012124</v>
      </c>
      <c r="AC101" s="65">
        <v>0.45168092557697931</v>
      </c>
      <c r="AD101" s="65">
        <v>0.45168092557697931</v>
      </c>
      <c r="AE101" s="65">
        <v>0.45266186384416973</v>
      </c>
      <c r="AF101" s="65">
        <v>0.44285248117226528</v>
      </c>
      <c r="AG101" s="65">
        <v>0.43108122196598064</v>
      </c>
      <c r="AH101" s="65">
        <v>0.4242146540956479</v>
      </c>
      <c r="AI101" s="65">
        <v>0.40950058008779205</v>
      </c>
      <c r="AJ101" s="65">
        <v>0.3987102591486979</v>
      </c>
      <c r="AK101" s="65">
        <v>0.38890087647679344</v>
      </c>
      <c r="AL101" s="65">
        <v>0.37516774073612796</v>
      </c>
      <c r="AM101" s="65">
        <v>0.35751085192670096</v>
      </c>
      <c r="AN101" s="65">
        <v>0.34083490138446432</v>
      </c>
      <c r="AO101" s="65">
        <v>0.32219707430784655</v>
      </c>
      <c r="AP101" s="65">
        <v>0.30355924723122873</v>
      </c>
      <c r="AQ101" s="65">
        <v>0.28394048188742094</v>
      </c>
      <c r="AR101" s="65">
        <v>0.26039796347485117</v>
      </c>
      <c r="AS101" s="62">
        <v>0.24786101188400519</v>
      </c>
    </row>
    <row r="102" spans="1:45" s="4" customFormat="1" x14ac:dyDescent="0.2">
      <c r="A102" s="55">
        <v>5001</v>
      </c>
      <c r="B102" s="4">
        <v>5001221</v>
      </c>
      <c r="C102" s="4" t="s">
        <v>12</v>
      </c>
      <c r="D102" s="4">
        <v>50010031</v>
      </c>
      <c r="E102" s="4" t="s">
        <v>157</v>
      </c>
      <c r="F102" s="59">
        <v>35</v>
      </c>
      <c r="G102" s="55">
        <v>2022</v>
      </c>
      <c r="H102" s="4">
        <v>2022</v>
      </c>
      <c r="I102" s="4">
        <v>1</v>
      </c>
      <c r="J102" s="4">
        <v>4</v>
      </c>
      <c r="K102" s="4" t="s">
        <v>139</v>
      </c>
      <c r="L102" s="57">
        <v>0</v>
      </c>
      <c r="M102" s="57">
        <v>0</v>
      </c>
      <c r="N102" s="57">
        <v>0</v>
      </c>
      <c r="O102" s="57">
        <v>1</v>
      </c>
      <c r="P102" s="58">
        <v>0</v>
      </c>
      <c r="Q102" s="59">
        <v>35</v>
      </c>
      <c r="R102" s="59">
        <v>9.9999999999999995E-7</v>
      </c>
      <c r="S102" s="59">
        <v>9.9999999999999995E-7</v>
      </c>
      <c r="T102" s="59">
        <v>9.9999999999999995E-7</v>
      </c>
      <c r="U102" s="59">
        <v>9.9999999999999995E-7</v>
      </c>
      <c r="V102" s="59">
        <v>9.9999999999999995E-7</v>
      </c>
      <c r="W102" s="59">
        <v>9.9999999999999995E-7</v>
      </c>
      <c r="X102" s="59">
        <v>9.9999999999999995E-7</v>
      </c>
      <c r="Y102" s="59">
        <v>9.9999999999999995E-7</v>
      </c>
      <c r="Z102" s="59">
        <v>9.9999999999999995E-7</v>
      </c>
      <c r="AA102" s="59">
        <v>9.9999999999999995E-7</v>
      </c>
      <c r="AB102" s="59">
        <v>9.9999999999999995E-7</v>
      </c>
      <c r="AC102" s="59">
        <v>9.9999999999999995E-7</v>
      </c>
      <c r="AD102" s="59">
        <v>9.9999999999999995E-7</v>
      </c>
      <c r="AE102" s="59">
        <v>9.9999999999999995E-7</v>
      </c>
      <c r="AF102" s="59">
        <v>9.9999999999999995E-7</v>
      </c>
      <c r="AG102" s="59">
        <v>9.9999999999999995E-7</v>
      </c>
      <c r="AH102" s="59">
        <v>9.9999999999999995E-7</v>
      </c>
      <c r="AI102" s="59">
        <v>9.9999999999999995E-7</v>
      </c>
      <c r="AJ102" s="59">
        <v>9.9999999999999995E-7</v>
      </c>
      <c r="AK102" s="59">
        <v>9.9999999999999995E-7</v>
      </c>
      <c r="AL102" s="59">
        <v>9.9999999999999995E-7</v>
      </c>
      <c r="AM102" s="59">
        <v>9.9999999999999995E-7</v>
      </c>
      <c r="AN102" s="59">
        <v>9.9999999999999995E-7</v>
      </c>
      <c r="AO102" s="59">
        <v>9.9999999999999995E-7</v>
      </c>
      <c r="AP102" s="59">
        <v>9.9999999999999995E-7</v>
      </c>
      <c r="AQ102" s="59">
        <v>9.9999999999999995E-7</v>
      </c>
      <c r="AR102" s="59">
        <v>9.9999999999999995E-7</v>
      </c>
      <c r="AS102" s="56">
        <v>9.9999999999999995E-7</v>
      </c>
    </row>
    <row r="103" spans="1:45" s="4" customFormat="1" x14ac:dyDescent="0.2">
      <c r="A103" s="55">
        <v>5001</v>
      </c>
      <c r="B103" s="4">
        <v>5001221</v>
      </c>
      <c r="C103" s="4" t="s">
        <v>12</v>
      </c>
      <c r="D103" s="4">
        <v>50010092</v>
      </c>
      <c r="E103" s="4" t="s">
        <v>201</v>
      </c>
      <c r="F103" s="59">
        <v>47</v>
      </c>
      <c r="G103" s="55">
        <v>2023</v>
      </c>
      <c r="H103" s="4">
        <v>2024</v>
      </c>
      <c r="I103" s="4">
        <v>3</v>
      </c>
      <c r="J103" s="4">
        <v>4</v>
      </c>
      <c r="K103" s="4" t="s">
        <v>139</v>
      </c>
      <c r="L103" s="57">
        <v>0</v>
      </c>
      <c r="M103" s="57">
        <v>0</v>
      </c>
      <c r="N103" s="57">
        <v>0</v>
      </c>
      <c r="O103" s="57">
        <v>1</v>
      </c>
      <c r="P103" s="58">
        <v>0</v>
      </c>
      <c r="Q103" s="59">
        <v>9.9999999999999995E-7</v>
      </c>
      <c r="R103" s="59">
        <v>23.5</v>
      </c>
      <c r="S103" s="59">
        <v>23.5</v>
      </c>
      <c r="T103" s="59">
        <v>9.9999999999999995E-7</v>
      </c>
      <c r="U103" s="59">
        <v>9.9999999999999995E-7</v>
      </c>
      <c r="V103" s="59">
        <v>9.9999999999999995E-7</v>
      </c>
      <c r="W103" s="59">
        <v>9.9999999999999995E-7</v>
      </c>
      <c r="X103" s="59">
        <v>9.9999999999999995E-7</v>
      </c>
      <c r="Y103" s="59">
        <v>9.9999999999999995E-7</v>
      </c>
      <c r="Z103" s="59">
        <v>9.9999999999999995E-7</v>
      </c>
      <c r="AA103" s="59">
        <v>9.9999999999999995E-7</v>
      </c>
      <c r="AB103" s="59">
        <v>9.9999999999999995E-7</v>
      </c>
      <c r="AC103" s="59">
        <v>9.9999999999999995E-7</v>
      </c>
      <c r="AD103" s="59">
        <v>9.9999999999999995E-7</v>
      </c>
      <c r="AE103" s="59">
        <v>9.9999999999999995E-7</v>
      </c>
      <c r="AF103" s="59">
        <v>9.9999999999999995E-7</v>
      </c>
      <c r="AG103" s="59">
        <v>9.9999999999999995E-7</v>
      </c>
      <c r="AH103" s="59">
        <v>9.9999999999999995E-7</v>
      </c>
      <c r="AI103" s="59">
        <v>9.9999999999999995E-7</v>
      </c>
      <c r="AJ103" s="59">
        <v>9.9999999999999995E-7</v>
      </c>
      <c r="AK103" s="59">
        <v>9.9999999999999995E-7</v>
      </c>
      <c r="AL103" s="59">
        <v>9.9999999999999995E-7</v>
      </c>
      <c r="AM103" s="59">
        <v>9.9999999999999995E-7</v>
      </c>
      <c r="AN103" s="59">
        <v>9.9999999999999995E-7</v>
      </c>
      <c r="AO103" s="59">
        <v>9.9999999999999995E-7</v>
      </c>
      <c r="AP103" s="59">
        <v>9.9999999999999995E-7</v>
      </c>
      <c r="AQ103" s="59">
        <v>9.9999999999999995E-7</v>
      </c>
      <c r="AR103" s="59">
        <v>9.9999999999999995E-7</v>
      </c>
      <c r="AS103" s="56">
        <v>9.9999999999999995E-7</v>
      </c>
    </row>
    <row r="104" spans="1:45" s="4" customFormat="1" x14ac:dyDescent="0.2">
      <c r="A104" s="55">
        <v>5001</v>
      </c>
      <c r="B104" s="4">
        <v>5001221</v>
      </c>
      <c r="C104" s="4" t="s">
        <v>12</v>
      </c>
      <c r="D104" s="4">
        <v>50010159</v>
      </c>
      <c r="E104" s="4" t="s">
        <v>241</v>
      </c>
      <c r="F104" s="59">
        <v>30</v>
      </c>
      <c r="G104" s="55">
        <v>2023</v>
      </c>
      <c r="H104" s="4">
        <v>2024</v>
      </c>
      <c r="I104" s="4">
        <v>1</v>
      </c>
      <c r="J104" s="4">
        <v>4</v>
      </c>
      <c r="K104" s="4" t="s">
        <v>139</v>
      </c>
      <c r="L104" s="57">
        <v>0</v>
      </c>
      <c r="M104" s="57">
        <v>0</v>
      </c>
      <c r="N104" s="57">
        <v>0</v>
      </c>
      <c r="O104" s="57">
        <v>1</v>
      </c>
      <c r="P104" s="58">
        <v>0</v>
      </c>
      <c r="Q104" s="59">
        <v>9.9999999999999995E-7</v>
      </c>
      <c r="R104" s="59">
        <v>15</v>
      </c>
      <c r="S104" s="59">
        <v>15</v>
      </c>
      <c r="T104" s="59">
        <v>9.9999999999999995E-7</v>
      </c>
      <c r="U104" s="59">
        <v>9.9999999999999995E-7</v>
      </c>
      <c r="V104" s="59">
        <v>9.9999999999999995E-7</v>
      </c>
      <c r="W104" s="59">
        <v>9.9999999999999995E-7</v>
      </c>
      <c r="X104" s="59">
        <v>9.9999999999999995E-7</v>
      </c>
      <c r="Y104" s="59">
        <v>9.9999999999999995E-7</v>
      </c>
      <c r="Z104" s="59">
        <v>9.9999999999999995E-7</v>
      </c>
      <c r="AA104" s="59">
        <v>9.9999999999999995E-7</v>
      </c>
      <c r="AB104" s="59">
        <v>9.9999999999999995E-7</v>
      </c>
      <c r="AC104" s="59">
        <v>9.9999999999999995E-7</v>
      </c>
      <c r="AD104" s="59">
        <v>9.9999999999999995E-7</v>
      </c>
      <c r="AE104" s="59">
        <v>9.9999999999999995E-7</v>
      </c>
      <c r="AF104" s="59">
        <v>9.9999999999999995E-7</v>
      </c>
      <c r="AG104" s="59">
        <v>9.9999999999999995E-7</v>
      </c>
      <c r="AH104" s="59">
        <v>9.9999999999999995E-7</v>
      </c>
      <c r="AI104" s="59">
        <v>9.9999999999999995E-7</v>
      </c>
      <c r="AJ104" s="59">
        <v>9.9999999999999995E-7</v>
      </c>
      <c r="AK104" s="59">
        <v>9.9999999999999995E-7</v>
      </c>
      <c r="AL104" s="59">
        <v>9.9999999999999995E-7</v>
      </c>
      <c r="AM104" s="59">
        <v>9.9999999999999995E-7</v>
      </c>
      <c r="AN104" s="59">
        <v>9.9999999999999995E-7</v>
      </c>
      <c r="AO104" s="59">
        <v>9.9999999999999995E-7</v>
      </c>
      <c r="AP104" s="59">
        <v>9.9999999999999995E-7</v>
      </c>
      <c r="AQ104" s="59">
        <v>9.9999999999999995E-7</v>
      </c>
      <c r="AR104" s="59">
        <v>9.9999999999999995E-7</v>
      </c>
      <c r="AS104" s="56">
        <v>9.9999999999999995E-7</v>
      </c>
    </row>
    <row r="105" spans="1:45" s="4" customFormat="1" x14ac:dyDescent="0.2">
      <c r="A105" s="55">
        <v>5001</v>
      </c>
      <c r="B105" s="4">
        <v>5001221</v>
      </c>
      <c r="C105" s="4" t="s">
        <v>12</v>
      </c>
      <c r="D105" s="4">
        <v>50010182</v>
      </c>
      <c r="E105" s="4" t="s">
        <v>261</v>
      </c>
      <c r="F105" s="59">
        <v>133</v>
      </c>
      <c r="G105" s="55">
        <v>2023</v>
      </c>
      <c r="H105" s="4">
        <v>2025</v>
      </c>
      <c r="I105" s="4">
        <v>3</v>
      </c>
      <c r="J105" s="4">
        <v>4</v>
      </c>
      <c r="K105" s="4" t="s">
        <v>162</v>
      </c>
      <c r="L105" s="57">
        <v>0</v>
      </c>
      <c r="M105" s="57">
        <v>0</v>
      </c>
      <c r="N105" s="57">
        <v>0</v>
      </c>
      <c r="O105" s="57">
        <v>1</v>
      </c>
      <c r="P105" s="58">
        <v>0</v>
      </c>
      <c r="Q105" s="59">
        <v>9.9999999999999995E-7</v>
      </c>
      <c r="R105" s="59">
        <v>44.333333333333336</v>
      </c>
      <c r="S105" s="59">
        <v>44.333333333333336</v>
      </c>
      <c r="T105" s="59">
        <v>44.333333333333336</v>
      </c>
      <c r="U105" s="59">
        <v>9.9999999999999995E-7</v>
      </c>
      <c r="V105" s="59">
        <v>9.9999999999999995E-7</v>
      </c>
      <c r="W105" s="59">
        <v>9.9999999999999995E-7</v>
      </c>
      <c r="X105" s="59">
        <v>9.9999999999999995E-7</v>
      </c>
      <c r="Y105" s="59">
        <v>9.9999999999999995E-7</v>
      </c>
      <c r="Z105" s="59">
        <v>9.9999999999999995E-7</v>
      </c>
      <c r="AA105" s="59">
        <v>9.9999999999999995E-7</v>
      </c>
      <c r="AB105" s="59">
        <v>9.9999999999999995E-7</v>
      </c>
      <c r="AC105" s="59">
        <v>9.9999999999999995E-7</v>
      </c>
      <c r="AD105" s="59">
        <v>9.9999999999999995E-7</v>
      </c>
      <c r="AE105" s="59">
        <v>9.9999999999999995E-7</v>
      </c>
      <c r="AF105" s="59">
        <v>9.9999999999999995E-7</v>
      </c>
      <c r="AG105" s="59">
        <v>9.9999999999999995E-7</v>
      </c>
      <c r="AH105" s="59">
        <v>9.9999999999999995E-7</v>
      </c>
      <c r="AI105" s="59">
        <v>9.9999999999999995E-7</v>
      </c>
      <c r="AJ105" s="59">
        <v>9.9999999999999995E-7</v>
      </c>
      <c r="AK105" s="59">
        <v>9.9999999999999995E-7</v>
      </c>
      <c r="AL105" s="59">
        <v>9.9999999999999995E-7</v>
      </c>
      <c r="AM105" s="59">
        <v>9.9999999999999995E-7</v>
      </c>
      <c r="AN105" s="59">
        <v>9.9999999999999995E-7</v>
      </c>
      <c r="AO105" s="59">
        <v>9.9999999999999995E-7</v>
      </c>
      <c r="AP105" s="59">
        <v>9.9999999999999995E-7</v>
      </c>
      <c r="AQ105" s="59">
        <v>9.9999999999999995E-7</v>
      </c>
      <c r="AR105" s="59">
        <v>9.9999999999999995E-7</v>
      </c>
      <c r="AS105" s="56">
        <v>9.9999999999999995E-7</v>
      </c>
    </row>
    <row r="106" spans="1:45" s="4" customFormat="1" x14ac:dyDescent="0.2">
      <c r="A106" s="55">
        <v>5001</v>
      </c>
      <c r="B106" s="4">
        <v>5001221</v>
      </c>
      <c r="C106" s="4" t="s">
        <v>12</v>
      </c>
      <c r="D106" s="4">
        <v>50010217</v>
      </c>
      <c r="E106" s="4" t="s">
        <v>288</v>
      </c>
      <c r="F106" s="59">
        <v>381</v>
      </c>
      <c r="G106" s="55">
        <v>2024</v>
      </c>
      <c r="H106" s="4">
        <v>2027</v>
      </c>
      <c r="I106" s="4">
        <v>4</v>
      </c>
      <c r="J106" s="4">
        <v>3</v>
      </c>
      <c r="K106" s="4" t="s">
        <v>139</v>
      </c>
      <c r="L106" s="57">
        <v>0</v>
      </c>
      <c r="M106" s="57">
        <v>0</v>
      </c>
      <c r="N106" s="57">
        <v>0</v>
      </c>
      <c r="O106" s="57">
        <v>1</v>
      </c>
      <c r="P106" s="58">
        <v>0</v>
      </c>
      <c r="Q106" s="59">
        <v>9.9999999999999995E-7</v>
      </c>
      <c r="R106" s="59">
        <v>9.9999999999999995E-7</v>
      </c>
      <c r="S106" s="59">
        <v>95.25</v>
      </c>
      <c r="T106" s="59">
        <v>95.25</v>
      </c>
      <c r="U106" s="59">
        <v>95.25</v>
      </c>
      <c r="V106" s="59">
        <v>95.25</v>
      </c>
      <c r="W106" s="59">
        <v>9.9999999999999995E-7</v>
      </c>
      <c r="X106" s="59">
        <v>9.9999999999999995E-7</v>
      </c>
      <c r="Y106" s="59">
        <v>9.9999999999999995E-7</v>
      </c>
      <c r="Z106" s="59">
        <v>9.9999999999999995E-7</v>
      </c>
      <c r="AA106" s="59">
        <v>9.9999999999999995E-7</v>
      </c>
      <c r="AB106" s="59">
        <v>9.9999999999999995E-7</v>
      </c>
      <c r="AC106" s="59">
        <v>9.9999999999999995E-7</v>
      </c>
      <c r="AD106" s="59">
        <v>9.9999999999999995E-7</v>
      </c>
      <c r="AE106" s="59">
        <v>9.9999999999999995E-7</v>
      </c>
      <c r="AF106" s="59">
        <v>9.9999999999999995E-7</v>
      </c>
      <c r="AG106" s="59">
        <v>9.9999999999999995E-7</v>
      </c>
      <c r="AH106" s="59">
        <v>9.9999999999999995E-7</v>
      </c>
      <c r="AI106" s="59">
        <v>9.9999999999999995E-7</v>
      </c>
      <c r="AJ106" s="59">
        <v>9.9999999999999995E-7</v>
      </c>
      <c r="AK106" s="59">
        <v>9.9999999999999995E-7</v>
      </c>
      <c r="AL106" s="59">
        <v>9.9999999999999995E-7</v>
      </c>
      <c r="AM106" s="59">
        <v>9.9999999999999995E-7</v>
      </c>
      <c r="AN106" s="59">
        <v>9.9999999999999995E-7</v>
      </c>
      <c r="AO106" s="59">
        <v>9.9999999999999995E-7</v>
      </c>
      <c r="AP106" s="59">
        <v>9.9999999999999995E-7</v>
      </c>
      <c r="AQ106" s="59">
        <v>9.9999999999999995E-7</v>
      </c>
      <c r="AR106" s="59">
        <v>9.9999999999999995E-7</v>
      </c>
      <c r="AS106" s="56">
        <v>9.9999999999999995E-7</v>
      </c>
    </row>
    <row r="107" spans="1:45" s="4" customFormat="1" x14ac:dyDescent="0.2">
      <c r="A107" s="55">
        <v>5001</v>
      </c>
      <c r="B107" s="4">
        <v>5001221</v>
      </c>
      <c r="C107" s="4" t="s">
        <v>12</v>
      </c>
      <c r="D107" s="4">
        <v>50010289</v>
      </c>
      <c r="E107" s="4" t="s">
        <v>1137</v>
      </c>
      <c r="F107" s="59">
        <v>111</v>
      </c>
      <c r="G107" s="55">
        <v>2024</v>
      </c>
      <c r="H107" s="4">
        <v>2026</v>
      </c>
      <c r="I107" s="4">
        <v>3</v>
      </c>
      <c r="J107" s="4">
        <v>4</v>
      </c>
      <c r="K107" s="4" t="s">
        <v>160</v>
      </c>
      <c r="L107" s="57">
        <v>0</v>
      </c>
      <c r="M107" s="57">
        <v>0</v>
      </c>
      <c r="N107" s="57">
        <v>0</v>
      </c>
      <c r="O107" s="57">
        <v>1</v>
      </c>
      <c r="P107" s="58">
        <v>0</v>
      </c>
      <c r="Q107" s="59">
        <v>9.9999999999999995E-7</v>
      </c>
      <c r="R107" s="59">
        <v>9.9999999999999995E-7</v>
      </c>
      <c r="S107" s="59">
        <v>37</v>
      </c>
      <c r="T107" s="59">
        <v>37</v>
      </c>
      <c r="U107" s="59">
        <v>37</v>
      </c>
      <c r="V107" s="59">
        <v>9.9999999999999995E-7</v>
      </c>
      <c r="W107" s="59">
        <v>9.9999999999999995E-7</v>
      </c>
      <c r="X107" s="59">
        <v>9.9999999999999995E-7</v>
      </c>
      <c r="Y107" s="59">
        <v>9.9999999999999995E-7</v>
      </c>
      <c r="Z107" s="59">
        <v>9.9999999999999995E-7</v>
      </c>
      <c r="AA107" s="59">
        <v>9.9999999999999995E-7</v>
      </c>
      <c r="AB107" s="59">
        <v>9.9999999999999995E-7</v>
      </c>
      <c r="AC107" s="59">
        <v>9.9999999999999995E-7</v>
      </c>
      <c r="AD107" s="59">
        <v>9.9999999999999995E-7</v>
      </c>
      <c r="AE107" s="59">
        <v>9.9999999999999995E-7</v>
      </c>
      <c r="AF107" s="59">
        <v>9.9999999999999995E-7</v>
      </c>
      <c r="AG107" s="59">
        <v>9.9999999999999995E-7</v>
      </c>
      <c r="AH107" s="59">
        <v>9.9999999999999995E-7</v>
      </c>
      <c r="AI107" s="59">
        <v>9.9999999999999995E-7</v>
      </c>
      <c r="AJ107" s="59">
        <v>9.9999999999999995E-7</v>
      </c>
      <c r="AK107" s="59">
        <v>9.9999999999999995E-7</v>
      </c>
      <c r="AL107" s="59">
        <v>9.9999999999999995E-7</v>
      </c>
      <c r="AM107" s="59">
        <v>9.9999999999999995E-7</v>
      </c>
      <c r="AN107" s="59">
        <v>9.9999999999999995E-7</v>
      </c>
      <c r="AO107" s="59">
        <v>9.9999999999999995E-7</v>
      </c>
      <c r="AP107" s="59">
        <v>9.9999999999999995E-7</v>
      </c>
      <c r="AQ107" s="59">
        <v>9.9999999999999995E-7</v>
      </c>
      <c r="AR107" s="59">
        <v>9.9999999999999995E-7</v>
      </c>
      <c r="AS107" s="56">
        <v>9.9999999999999995E-7</v>
      </c>
    </row>
    <row r="108" spans="1:45" s="4" customFormat="1" x14ac:dyDescent="0.2">
      <c r="A108" s="55">
        <v>5001</v>
      </c>
      <c r="B108" s="4">
        <v>5001221</v>
      </c>
      <c r="C108" s="4" t="s">
        <v>12</v>
      </c>
      <c r="D108" s="4">
        <v>500170221</v>
      </c>
      <c r="E108" s="4" t="s">
        <v>596</v>
      </c>
      <c r="F108" s="59">
        <v>0</v>
      </c>
      <c r="G108" s="55">
        <v>2021</v>
      </c>
      <c r="H108" s="4">
        <v>2022</v>
      </c>
      <c r="I108" s="4">
        <v>70</v>
      </c>
      <c r="J108" s="4">
        <v>0</v>
      </c>
      <c r="K108" s="4" t="s">
        <v>584</v>
      </c>
      <c r="L108" s="57">
        <v>0.17777777777777778</v>
      </c>
      <c r="M108" s="57">
        <v>4.4444444444444446E-2</v>
      </c>
      <c r="N108" s="57">
        <v>0.1111111111111111</v>
      </c>
      <c r="O108" s="57">
        <v>0.66666666666666663</v>
      </c>
      <c r="P108" s="58">
        <v>0</v>
      </c>
      <c r="Q108" s="59">
        <v>22.5</v>
      </c>
      <c r="R108" s="59">
        <v>22.5</v>
      </c>
      <c r="S108" s="59">
        <v>0</v>
      </c>
      <c r="T108" s="59">
        <v>0</v>
      </c>
      <c r="U108" s="59">
        <v>0</v>
      </c>
      <c r="V108" s="59">
        <v>0</v>
      </c>
      <c r="W108" s="59">
        <v>0</v>
      </c>
      <c r="X108" s="59">
        <v>0</v>
      </c>
      <c r="Y108" s="59">
        <v>0</v>
      </c>
      <c r="Z108" s="59">
        <v>0</v>
      </c>
      <c r="AA108" s="59">
        <v>0</v>
      </c>
      <c r="AB108" s="59">
        <v>0</v>
      </c>
      <c r="AC108" s="59">
        <v>0</v>
      </c>
      <c r="AD108" s="59">
        <v>0</v>
      </c>
      <c r="AE108" s="59">
        <v>0</v>
      </c>
      <c r="AF108" s="59">
        <v>0</v>
      </c>
      <c r="AG108" s="59">
        <v>0</v>
      </c>
      <c r="AH108" s="59">
        <v>0</v>
      </c>
      <c r="AI108" s="59">
        <v>0</v>
      </c>
      <c r="AJ108" s="59">
        <v>0</v>
      </c>
      <c r="AK108" s="59">
        <v>0</v>
      </c>
      <c r="AL108" s="59">
        <v>0</v>
      </c>
      <c r="AM108" s="59">
        <v>0</v>
      </c>
      <c r="AN108" s="59">
        <v>0</v>
      </c>
      <c r="AO108" s="59">
        <v>0</v>
      </c>
      <c r="AP108" s="59">
        <v>0</v>
      </c>
      <c r="AQ108" s="59">
        <v>0</v>
      </c>
      <c r="AR108" s="59">
        <v>0</v>
      </c>
      <c r="AS108" s="56">
        <v>0</v>
      </c>
    </row>
    <row r="109" spans="1:45" s="4" customFormat="1" x14ac:dyDescent="0.2">
      <c r="A109" s="55">
        <v>5001</v>
      </c>
      <c r="B109" s="4">
        <v>5001221</v>
      </c>
      <c r="C109" s="4" t="s">
        <v>12</v>
      </c>
      <c r="D109" s="4">
        <v>500180221</v>
      </c>
      <c r="E109" s="4" t="s">
        <v>700</v>
      </c>
      <c r="F109" s="59">
        <v>0</v>
      </c>
      <c r="G109" s="55">
        <v>0</v>
      </c>
      <c r="H109" s="4">
        <v>0</v>
      </c>
      <c r="I109" s="4">
        <v>80</v>
      </c>
      <c r="J109" s="4">
        <v>0</v>
      </c>
      <c r="K109" s="4" t="s">
        <v>688</v>
      </c>
      <c r="L109" s="57">
        <v>0</v>
      </c>
      <c r="M109" s="57">
        <v>0</v>
      </c>
      <c r="N109" s="57">
        <v>0</v>
      </c>
      <c r="O109" s="57">
        <v>1</v>
      </c>
      <c r="P109" s="58">
        <v>0</v>
      </c>
      <c r="Q109" s="59">
        <v>0</v>
      </c>
      <c r="R109" s="59">
        <v>0</v>
      </c>
      <c r="S109" s="59">
        <v>0</v>
      </c>
      <c r="T109" s="59">
        <v>4.6777293287300852</v>
      </c>
      <c r="U109" s="59">
        <v>6.9985341569866897</v>
      </c>
      <c r="V109" s="59">
        <v>9.3072990945043355</v>
      </c>
      <c r="W109" s="59">
        <v>11.60402414128302</v>
      </c>
      <c r="X109" s="59">
        <v>11.573924414435623</v>
      </c>
      <c r="Y109" s="59">
        <v>11.543824687588224</v>
      </c>
      <c r="Z109" s="59">
        <v>11.513724960740825</v>
      </c>
      <c r="AA109" s="59">
        <v>11.483625233893427</v>
      </c>
      <c r="AB109" s="59">
        <v>11.453525507046031</v>
      </c>
      <c r="AC109" s="59">
        <v>11.423425780198633</v>
      </c>
      <c r="AD109" s="59">
        <v>11.393326053351235</v>
      </c>
      <c r="AE109" s="59">
        <v>11.363226326503838</v>
      </c>
      <c r="AF109" s="59">
        <v>11.333126599656438</v>
      </c>
      <c r="AG109" s="59">
        <v>11.30302687280904</v>
      </c>
      <c r="AH109" s="59">
        <v>11.272927145961642</v>
      </c>
      <c r="AI109" s="59">
        <v>11.242827419114246</v>
      </c>
      <c r="AJ109" s="59">
        <v>11.212727692266846</v>
      </c>
      <c r="AK109" s="59">
        <v>11.182627965419449</v>
      </c>
      <c r="AL109" s="59">
        <v>11.152528238572051</v>
      </c>
      <c r="AM109" s="59">
        <v>11.122428511724653</v>
      </c>
      <c r="AN109" s="59">
        <v>11.092328784877257</v>
      </c>
      <c r="AO109" s="59">
        <v>11.062229058029857</v>
      </c>
      <c r="AP109" s="59">
        <v>11.03212933118246</v>
      </c>
      <c r="AQ109" s="59">
        <v>11.00202960433506</v>
      </c>
      <c r="AR109" s="59">
        <v>10.971929877487662</v>
      </c>
      <c r="AS109" s="56">
        <v>10.941830150640261</v>
      </c>
    </row>
    <row r="110" spans="1:45" s="4" customFormat="1" x14ac:dyDescent="0.2">
      <c r="A110" s="55">
        <v>5001</v>
      </c>
      <c r="B110" s="4">
        <v>5001221</v>
      </c>
      <c r="C110" s="4" t="s">
        <v>12</v>
      </c>
      <c r="D110" s="4">
        <v>500190221</v>
      </c>
      <c r="E110" s="4" t="s">
        <v>810</v>
      </c>
      <c r="F110" s="59">
        <v>0</v>
      </c>
      <c r="G110" s="55">
        <v>0</v>
      </c>
      <c r="H110" s="4">
        <v>0</v>
      </c>
      <c r="I110" s="4">
        <v>90</v>
      </c>
      <c r="J110" s="4">
        <v>0</v>
      </c>
      <c r="K110" s="4" t="s">
        <v>798</v>
      </c>
      <c r="L110" s="57">
        <v>0.49910554561717352</v>
      </c>
      <c r="M110" s="57">
        <v>0.16457960644007155</v>
      </c>
      <c r="N110" s="57">
        <v>0.23076923076923078</v>
      </c>
      <c r="O110" s="57">
        <v>0.10554561717352415</v>
      </c>
      <c r="P110" s="58">
        <v>0</v>
      </c>
      <c r="Q110" s="59">
        <v>0</v>
      </c>
      <c r="R110" s="59">
        <v>0</v>
      </c>
      <c r="S110" s="59">
        <v>5.6140395993335552</v>
      </c>
      <c r="T110" s="59">
        <v>5.2088789512471365</v>
      </c>
      <c r="U110" s="59">
        <v>4.8136092322131265</v>
      </c>
      <c r="V110" s="59">
        <v>4.4282304201207792</v>
      </c>
      <c r="W110" s="59">
        <v>4.1101526233733434</v>
      </c>
      <c r="X110" s="59">
        <v>3.7920748266259063</v>
      </c>
      <c r="Y110" s="59">
        <v>3.7307215968234484</v>
      </c>
      <c r="Z110" s="59">
        <v>3.677037520746302</v>
      </c>
      <c r="AA110" s="59">
        <v>3.6233534446691538</v>
      </c>
      <c r="AB110" s="59">
        <v>3.5773385223173113</v>
      </c>
      <c r="AC110" s="59">
        <v>3.5313235999654742</v>
      </c>
      <c r="AD110" s="59">
        <v>3.5313235999654742</v>
      </c>
      <c r="AE110" s="59">
        <v>3.5389927536907813</v>
      </c>
      <c r="AF110" s="59">
        <v>3.46230121643771</v>
      </c>
      <c r="AG110" s="59">
        <v>3.37027137173403</v>
      </c>
      <c r="AH110" s="59">
        <v>3.3165872956568836</v>
      </c>
      <c r="AI110" s="59">
        <v>3.2015499897772832</v>
      </c>
      <c r="AJ110" s="59">
        <v>3.1171892987989107</v>
      </c>
      <c r="AK110" s="59">
        <v>3.0404977615458395</v>
      </c>
      <c r="AL110" s="59">
        <v>2.9331296093915458</v>
      </c>
      <c r="AM110" s="59">
        <v>2.7950848423360255</v>
      </c>
      <c r="AN110" s="59">
        <v>2.6647092290058119</v>
      </c>
      <c r="AO110" s="59">
        <v>2.5189953082249819</v>
      </c>
      <c r="AP110" s="59">
        <v>2.3732813874441518</v>
      </c>
      <c r="AQ110" s="59">
        <v>2.2198983129380183</v>
      </c>
      <c r="AR110" s="59">
        <v>2.0358386235306547</v>
      </c>
      <c r="AS110" s="56">
        <v>1.9378224565476767</v>
      </c>
    </row>
    <row r="111" spans="1:45" s="4" customFormat="1" x14ac:dyDescent="0.2">
      <c r="A111" s="66">
        <v>5001</v>
      </c>
      <c r="B111" s="67">
        <v>5001222</v>
      </c>
      <c r="C111" s="67" t="s">
        <v>13</v>
      </c>
      <c r="D111" s="67">
        <v>50010026</v>
      </c>
      <c r="E111" s="67" t="s">
        <v>152</v>
      </c>
      <c r="F111" s="71">
        <v>245</v>
      </c>
      <c r="G111" s="66">
        <v>2023</v>
      </c>
      <c r="H111" s="67">
        <v>2025</v>
      </c>
      <c r="I111" s="67">
        <v>4</v>
      </c>
      <c r="J111" s="67">
        <v>4</v>
      </c>
      <c r="K111" s="67" t="s">
        <v>139</v>
      </c>
      <c r="L111" s="69">
        <v>0</v>
      </c>
      <c r="M111" s="69">
        <v>0</v>
      </c>
      <c r="N111" s="69">
        <v>0</v>
      </c>
      <c r="O111" s="69">
        <v>1</v>
      </c>
      <c r="P111" s="70">
        <v>0</v>
      </c>
      <c r="Q111" s="71">
        <v>9.9999999999999995E-7</v>
      </c>
      <c r="R111" s="71">
        <v>81.666666666666671</v>
      </c>
      <c r="S111" s="71">
        <v>81.666666666666671</v>
      </c>
      <c r="T111" s="71">
        <v>81.666666666666671</v>
      </c>
      <c r="U111" s="71">
        <v>9.9999999999999995E-7</v>
      </c>
      <c r="V111" s="71">
        <v>9.9999999999999995E-7</v>
      </c>
      <c r="W111" s="71">
        <v>9.9999999999999995E-7</v>
      </c>
      <c r="X111" s="71">
        <v>9.9999999999999995E-7</v>
      </c>
      <c r="Y111" s="71">
        <v>9.9999999999999995E-7</v>
      </c>
      <c r="Z111" s="71">
        <v>9.9999999999999995E-7</v>
      </c>
      <c r="AA111" s="71">
        <v>9.9999999999999995E-7</v>
      </c>
      <c r="AB111" s="71">
        <v>9.9999999999999995E-7</v>
      </c>
      <c r="AC111" s="71">
        <v>9.9999999999999995E-7</v>
      </c>
      <c r="AD111" s="71">
        <v>9.9999999999999995E-7</v>
      </c>
      <c r="AE111" s="71">
        <v>9.9999999999999995E-7</v>
      </c>
      <c r="AF111" s="71">
        <v>9.9999999999999995E-7</v>
      </c>
      <c r="AG111" s="71">
        <v>9.9999999999999995E-7</v>
      </c>
      <c r="AH111" s="71">
        <v>9.9999999999999995E-7</v>
      </c>
      <c r="AI111" s="71">
        <v>9.9999999999999995E-7</v>
      </c>
      <c r="AJ111" s="71">
        <v>9.9999999999999995E-7</v>
      </c>
      <c r="AK111" s="71">
        <v>9.9999999999999995E-7</v>
      </c>
      <c r="AL111" s="71">
        <v>9.9999999999999995E-7</v>
      </c>
      <c r="AM111" s="71">
        <v>9.9999999999999995E-7</v>
      </c>
      <c r="AN111" s="71">
        <v>9.9999999999999995E-7</v>
      </c>
      <c r="AO111" s="71">
        <v>9.9999999999999995E-7</v>
      </c>
      <c r="AP111" s="71">
        <v>9.9999999999999995E-7</v>
      </c>
      <c r="AQ111" s="71">
        <v>9.9999999999999995E-7</v>
      </c>
      <c r="AR111" s="71">
        <v>9.9999999999999995E-7</v>
      </c>
      <c r="AS111" s="68">
        <v>9.9999999999999995E-7</v>
      </c>
    </row>
    <row r="112" spans="1:45" s="4" customFormat="1" x14ac:dyDescent="0.2">
      <c r="A112" s="55">
        <v>5001</v>
      </c>
      <c r="B112" s="4">
        <v>5001222</v>
      </c>
      <c r="C112" s="4" t="s">
        <v>13</v>
      </c>
      <c r="D112" s="4">
        <v>50010181</v>
      </c>
      <c r="E112" s="4" t="s">
        <v>260</v>
      </c>
      <c r="F112" s="59">
        <v>1720</v>
      </c>
      <c r="G112" s="55">
        <v>2024</v>
      </c>
      <c r="H112" s="4">
        <v>2035</v>
      </c>
      <c r="I112" s="4">
        <v>2</v>
      </c>
      <c r="J112" s="4">
        <v>4</v>
      </c>
      <c r="K112" s="4" t="s">
        <v>139</v>
      </c>
      <c r="L112" s="57">
        <v>0</v>
      </c>
      <c r="M112" s="57">
        <v>3.7209302325581395E-2</v>
      </c>
      <c r="N112" s="57">
        <v>4.0697674418604654E-2</v>
      </c>
      <c r="O112" s="57">
        <v>0.92209302325581399</v>
      </c>
      <c r="P112" s="58">
        <v>0</v>
      </c>
      <c r="Q112" s="59">
        <v>9.9999999999999995E-7</v>
      </c>
      <c r="R112" s="59">
        <v>9.9999999999999995E-7</v>
      </c>
      <c r="S112" s="59">
        <v>143.33333333333334</v>
      </c>
      <c r="T112" s="59">
        <v>143.33333333333334</v>
      </c>
      <c r="U112" s="59">
        <v>143.33333333333334</v>
      </c>
      <c r="V112" s="59">
        <v>143.33333333333334</v>
      </c>
      <c r="W112" s="59">
        <v>143.33333333333334</v>
      </c>
      <c r="X112" s="59">
        <v>143.33333333333334</v>
      </c>
      <c r="Y112" s="59">
        <v>143.33333333333334</v>
      </c>
      <c r="Z112" s="59">
        <v>143.33333333333334</v>
      </c>
      <c r="AA112" s="59">
        <v>143.33333333333334</v>
      </c>
      <c r="AB112" s="59">
        <v>143.33333333333334</v>
      </c>
      <c r="AC112" s="59">
        <v>143.33333333333334</v>
      </c>
      <c r="AD112" s="59">
        <v>143.33333333333334</v>
      </c>
      <c r="AE112" s="59">
        <v>9.9999999999999995E-7</v>
      </c>
      <c r="AF112" s="59">
        <v>9.9999999999999995E-7</v>
      </c>
      <c r="AG112" s="59">
        <v>9.9999999999999995E-7</v>
      </c>
      <c r="AH112" s="59">
        <v>9.9999999999999995E-7</v>
      </c>
      <c r="AI112" s="59">
        <v>9.9999999999999995E-7</v>
      </c>
      <c r="AJ112" s="59">
        <v>9.9999999999999995E-7</v>
      </c>
      <c r="AK112" s="59">
        <v>9.9999999999999995E-7</v>
      </c>
      <c r="AL112" s="59">
        <v>9.9999999999999995E-7</v>
      </c>
      <c r="AM112" s="59">
        <v>9.9999999999999995E-7</v>
      </c>
      <c r="AN112" s="59">
        <v>9.9999999999999995E-7</v>
      </c>
      <c r="AO112" s="59">
        <v>9.9999999999999995E-7</v>
      </c>
      <c r="AP112" s="59">
        <v>9.9999999999999995E-7</v>
      </c>
      <c r="AQ112" s="59">
        <v>9.9999999999999995E-7</v>
      </c>
      <c r="AR112" s="59">
        <v>9.9999999999999995E-7</v>
      </c>
      <c r="AS112" s="56">
        <v>9.9999999999999995E-7</v>
      </c>
    </row>
    <row r="113" spans="1:45" s="4" customFormat="1" x14ac:dyDescent="0.2">
      <c r="A113" s="55">
        <v>5001</v>
      </c>
      <c r="B113" s="4">
        <v>5001222</v>
      </c>
      <c r="C113" s="4" t="s">
        <v>13</v>
      </c>
      <c r="D113" s="4">
        <v>50010277</v>
      </c>
      <c r="E113" s="4" t="s">
        <v>1042</v>
      </c>
      <c r="F113" s="59">
        <v>47</v>
      </c>
      <c r="G113" s="55">
        <v>2024</v>
      </c>
      <c r="H113" s="4">
        <v>2025</v>
      </c>
      <c r="I113" s="4">
        <v>1</v>
      </c>
      <c r="J113" s="4">
        <v>3</v>
      </c>
      <c r="K113" s="4" t="s">
        <v>139</v>
      </c>
      <c r="L113" s="57">
        <v>0</v>
      </c>
      <c r="M113" s="57">
        <v>0</v>
      </c>
      <c r="N113" s="57">
        <v>0</v>
      </c>
      <c r="O113" s="57">
        <v>1</v>
      </c>
      <c r="P113" s="58">
        <v>0</v>
      </c>
      <c r="Q113" s="59">
        <v>9.9999999999999995E-7</v>
      </c>
      <c r="R113" s="59">
        <v>9.9999999999999995E-7</v>
      </c>
      <c r="S113" s="59">
        <v>23.5</v>
      </c>
      <c r="T113" s="59">
        <v>23.5</v>
      </c>
      <c r="U113" s="59">
        <v>9.9999999999999995E-7</v>
      </c>
      <c r="V113" s="59">
        <v>9.9999999999999995E-7</v>
      </c>
      <c r="W113" s="59">
        <v>9.9999999999999995E-7</v>
      </c>
      <c r="X113" s="59">
        <v>9.9999999999999995E-7</v>
      </c>
      <c r="Y113" s="59">
        <v>9.9999999999999995E-7</v>
      </c>
      <c r="Z113" s="59">
        <v>9.9999999999999995E-7</v>
      </c>
      <c r="AA113" s="59">
        <v>9.9999999999999995E-7</v>
      </c>
      <c r="AB113" s="59">
        <v>9.9999999999999995E-7</v>
      </c>
      <c r="AC113" s="59">
        <v>9.9999999999999995E-7</v>
      </c>
      <c r="AD113" s="59">
        <v>9.9999999999999995E-7</v>
      </c>
      <c r="AE113" s="59">
        <v>9.9999999999999995E-7</v>
      </c>
      <c r="AF113" s="59">
        <v>9.9999999999999995E-7</v>
      </c>
      <c r="AG113" s="59">
        <v>9.9999999999999995E-7</v>
      </c>
      <c r="AH113" s="59">
        <v>9.9999999999999995E-7</v>
      </c>
      <c r="AI113" s="59">
        <v>9.9999999999999995E-7</v>
      </c>
      <c r="AJ113" s="59">
        <v>9.9999999999999995E-7</v>
      </c>
      <c r="AK113" s="59">
        <v>9.9999999999999995E-7</v>
      </c>
      <c r="AL113" s="59">
        <v>9.9999999999999995E-7</v>
      </c>
      <c r="AM113" s="59">
        <v>9.9999999999999995E-7</v>
      </c>
      <c r="AN113" s="59">
        <v>9.9999999999999995E-7</v>
      </c>
      <c r="AO113" s="59">
        <v>9.9999999999999995E-7</v>
      </c>
      <c r="AP113" s="59">
        <v>9.9999999999999995E-7</v>
      </c>
      <c r="AQ113" s="59">
        <v>9.9999999999999995E-7</v>
      </c>
      <c r="AR113" s="59">
        <v>9.9999999999999995E-7</v>
      </c>
      <c r="AS113" s="56">
        <v>9.9999999999999995E-7</v>
      </c>
    </row>
    <row r="114" spans="1:45" s="4" customFormat="1" x14ac:dyDescent="0.2">
      <c r="A114" s="55">
        <v>5001</v>
      </c>
      <c r="B114" s="4">
        <v>5001222</v>
      </c>
      <c r="C114" s="4" t="s">
        <v>13</v>
      </c>
      <c r="D114" s="4">
        <v>500170222</v>
      </c>
      <c r="E114" s="4" t="s">
        <v>597</v>
      </c>
      <c r="F114" s="59">
        <v>0</v>
      </c>
      <c r="G114" s="55">
        <v>2021</v>
      </c>
      <c r="H114" s="4">
        <v>2022</v>
      </c>
      <c r="I114" s="4">
        <v>70</v>
      </c>
      <c r="J114" s="4">
        <v>0</v>
      </c>
      <c r="K114" s="4" t="s">
        <v>584</v>
      </c>
      <c r="L114" s="57">
        <v>0.36363636363636359</v>
      </c>
      <c r="M114" s="57">
        <v>0.27272727272727271</v>
      </c>
      <c r="N114" s="57">
        <v>0.36363636363636359</v>
      </c>
      <c r="O114" s="57">
        <v>0</v>
      </c>
      <c r="P114" s="58">
        <v>0</v>
      </c>
      <c r="Q114" s="59">
        <v>5.5000000000000009</v>
      </c>
      <c r="R114" s="59">
        <v>5.5000000000000009</v>
      </c>
      <c r="S114" s="59">
        <v>0</v>
      </c>
      <c r="T114" s="59">
        <v>0</v>
      </c>
      <c r="U114" s="59">
        <v>0</v>
      </c>
      <c r="V114" s="59">
        <v>0</v>
      </c>
      <c r="W114" s="59">
        <v>0</v>
      </c>
      <c r="X114" s="59">
        <v>0</v>
      </c>
      <c r="Y114" s="59">
        <v>0</v>
      </c>
      <c r="Z114" s="59">
        <v>0</v>
      </c>
      <c r="AA114" s="59">
        <v>0</v>
      </c>
      <c r="AB114" s="59">
        <v>0</v>
      </c>
      <c r="AC114" s="59">
        <v>0</v>
      </c>
      <c r="AD114" s="59">
        <v>0</v>
      </c>
      <c r="AE114" s="59">
        <v>0</v>
      </c>
      <c r="AF114" s="59">
        <v>0</v>
      </c>
      <c r="AG114" s="59">
        <v>0</v>
      </c>
      <c r="AH114" s="59">
        <v>0</v>
      </c>
      <c r="AI114" s="59">
        <v>0</v>
      </c>
      <c r="AJ114" s="59">
        <v>0</v>
      </c>
      <c r="AK114" s="59">
        <v>0</v>
      </c>
      <c r="AL114" s="59">
        <v>0</v>
      </c>
      <c r="AM114" s="59">
        <v>0</v>
      </c>
      <c r="AN114" s="59">
        <v>0</v>
      </c>
      <c r="AO114" s="59">
        <v>0</v>
      </c>
      <c r="AP114" s="59">
        <v>0</v>
      </c>
      <c r="AQ114" s="59">
        <v>0</v>
      </c>
      <c r="AR114" s="59">
        <v>0</v>
      </c>
      <c r="AS114" s="56">
        <v>0</v>
      </c>
    </row>
    <row r="115" spans="1:45" s="4" customFormat="1" x14ac:dyDescent="0.2">
      <c r="A115" s="55">
        <v>5001</v>
      </c>
      <c r="B115" s="4">
        <v>5001222</v>
      </c>
      <c r="C115" s="4" t="s">
        <v>13</v>
      </c>
      <c r="D115" s="4">
        <v>500180222</v>
      </c>
      <c r="E115" s="4" t="s">
        <v>701</v>
      </c>
      <c r="F115" s="59">
        <v>0</v>
      </c>
      <c r="G115" s="55">
        <v>0</v>
      </c>
      <c r="H115" s="4">
        <v>0</v>
      </c>
      <c r="I115" s="4">
        <v>80</v>
      </c>
      <c r="J115" s="4">
        <v>0</v>
      </c>
      <c r="K115" s="4" t="s">
        <v>688</v>
      </c>
      <c r="L115" s="57">
        <v>0</v>
      </c>
      <c r="M115" s="57">
        <v>0</v>
      </c>
      <c r="N115" s="57">
        <v>0</v>
      </c>
      <c r="O115" s="57">
        <v>1</v>
      </c>
      <c r="P115" s="58">
        <v>0</v>
      </c>
      <c r="Q115" s="59">
        <v>0</v>
      </c>
      <c r="R115" s="59">
        <v>0</v>
      </c>
      <c r="S115" s="59">
        <v>0</v>
      </c>
      <c r="T115" s="59">
        <v>0.98961176841150145</v>
      </c>
      <c r="U115" s="59">
        <v>1.5075976790268639</v>
      </c>
      <c r="V115" s="59">
        <v>2.0410369405819679</v>
      </c>
      <c r="W115" s="59">
        <v>2.5899295530768138</v>
      </c>
      <c r="X115" s="59">
        <v>2.6285629304261673</v>
      </c>
      <c r="Y115" s="59">
        <v>2.6671963077755207</v>
      </c>
      <c r="Z115" s="59">
        <v>2.7058296851248742</v>
      </c>
      <c r="AA115" s="59">
        <v>2.7444630624742272</v>
      </c>
      <c r="AB115" s="59">
        <v>2.7830964398235807</v>
      </c>
      <c r="AC115" s="59">
        <v>2.8217298171729341</v>
      </c>
      <c r="AD115" s="59">
        <v>2.8603631945222876</v>
      </c>
      <c r="AE115" s="59">
        <v>2.8989965718716411</v>
      </c>
      <c r="AF115" s="59">
        <v>2.9376299492209945</v>
      </c>
      <c r="AG115" s="59">
        <v>2.9762633265703475</v>
      </c>
      <c r="AH115" s="59">
        <v>3.0148967039197005</v>
      </c>
      <c r="AI115" s="59">
        <v>3.0535300812690545</v>
      </c>
      <c r="AJ115" s="59">
        <v>3.0921634586184075</v>
      </c>
      <c r="AK115" s="59">
        <v>3.1307968359677614</v>
      </c>
      <c r="AL115" s="59">
        <v>3.1694302133171144</v>
      </c>
      <c r="AM115" s="59">
        <v>3.2080635906664678</v>
      </c>
      <c r="AN115" s="59">
        <v>3.2466969680158217</v>
      </c>
      <c r="AO115" s="59">
        <v>3.2853303453651748</v>
      </c>
      <c r="AP115" s="59">
        <v>3.3239637227145282</v>
      </c>
      <c r="AQ115" s="59">
        <v>3.3625971000638808</v>
      </c>
      <c r="AR115" s="59">
        <v>3.4012304774132347</v>
      </c>
      <c r="AS115" s="56">
        <v>3.4398638547625868</v>
      </c>
    </row>
    <row r="116" spans="1:45" s="4" customFormat="1" x14ac:dyDescent="0.2">
      <c r="A116" s="60">
        <v>5001</v>
      </c>
      <c r="B116" s="61">
        <v>5001222</v>
      </c>
      <c r="C116" s="61" t="s">
        <v>13</v>
      </c>
      <c r="D116" s="61">
        <v>500190222</v>
      </c>
      <c r="E116" s="61" t="s">
        <v>811</v>
      </c>
      <c r="F116" s="65">
        <v>0</v>
      </c>
      <c r="G116" s="60">
        <v>0</v>
      </c>
      <c r="H116" s="61">
        <v>0</v>
      </c>
      <c r="I116" s="61">
        <v>90</v>
      </c>
      <c r="J116" s="61">
        <v>0</v>
      </c>
      <c r="K116" s="61" t="s">
        <v>798</v>
      </c>
      <c r="L116" s="63">
        <v>0.49910554561717352</v>
      </c>
      <c r="M116" s="63">
        <v>0.16457960644007155</v>
      </c>
      <c r="N116" s="63">
        <v>0.23076923076923078</v>
      </c>
      <c r="O116" s="63">
        <v>0.10554561717352415</v>
      </c>
      <c r="P116" s="64">
        <v>0</v>
      </c>
      <c r="Q116" s="65">
        <v>0</v>
      </c>
      <c r="R116" s="65">
        <v>0</v>
      </c>
      <c r="S116" s="65">
        <v>0.84863389292251401</v>
      </c>
      <c r="T116" s="65">
        <v>0.78738867867689266</v>
      </c>
      <c r="U116" s="65">
        <v>0.727638604869426</v>
      </c>
      <c r="V116" s="65">
        <v>0.66938366815779204</v>
      </c>
      <c r="W116" s="65">
        <v>0.62130214074248202</v>
      </c>
      <c r="X116" s="65">
        <v>0.57322061332717178</v>
      </c>
      <c r="Y116" s="65">
        <v>0.56394628789191659</v>
      </c>
      <c r="Z116" s="65">
        <v>0.55583125313606885</v>
      </c>
      <c r="AA116" s="65">
        <v>0.54771621838022089</v>
      </c>
      <c r="AB116" s="65">
        <v>0.5407604743037796</v>
      </c>
      <c r="AC116" s="65">
        <v>0.5338047302273391</v>
      </c>
      <c r="AD116" s="65">
        <v>0.5338047302273391</v>
      </c>
      <c r="AE116" s="65">
        <v>0.53496402090674589</v>
      </c>
      <c r="AF116" s="65">
        <v>0.52337111411267701</v>
      </c>
      <c r="AG116" s="65">
        <v>0.50945962595979521</v>
      </c>
      <c r="AH116" s="65">
        <v>0.50134459120394748</v>
      </c>
      <c r="AI116" s="65">
        <v>0.4839552310128451</v>
      </c>
      <c r="AJ116" s="65">
        <v>0.47120303353937015</v>
      </c>
      <c r="AK116" s="65">
        <v>0.45961012674530127</v>
      </c>
      <c r="AL116" s="65">
        <v>0.44338005723360574</v>
      </c>
      <c r="AM116" s="65">
        <v>0.42251282500428283</v>
      </c>
      <c r="AN116" s="65">
        <v>0.40280488345436682</v>
      </c>
      <c r="AO116" s="65">
        <v>0.38077836054563674</v>
      </c>
      <c r="AP116" s="65">
        <v>0.3587518376369066</v>
      </c>
      <c r="AQ116" s="65">
        <v>0.33556602404877012</v>
      </c>
      <c r="AR116" s="65">
        <v>0.30774304774300587</v>
      </c>
      <c r="AS116" s="62">
        <v>0.29292665040836974</v>
      </c>
    </row>
    <row r="117" spans="1:45" s="4" customFormat="1" x14ac:dyDescent="0.2">
      <c r="A117" s="55">
        <v>5001</v>
      </c>
      <c r="B117" s="4">
        <v>5001223</v>
      </c>
      <c r="C117" s="4" t="s">
        <v>14</v>
      </c>
      <c r="D117" s="4">
        <v>500170223</v>
      </c>
      <c r="E117" s="4" t="s">
        <v>598</v>
      </c>
      <c r="F117" s="59">
        <v>0</v>
      </c>
      <c r="G117" s="55">
        <v>2021</v>
      </c>
      <c r="H117" s="4">
        <v>2022</v>
      </c>
      <c r="I117" s="4">
        <v>70</v>
      </c>
      <c r="J117" s="4">
        <v>0</v>
      </c>
      <c r="K117" s="4" t="s">
        <v>584</v>
      </c>
      <c r="L117" s="57">
        <v>0</v>
      </c>
      <c r="M117" s="57">
        <v>1</v>
      </c>
      <c r="N117" s="57">
        <v>0</v>
      </c>
      <c r="O117" s="57">
        <v>0</v>
      </c>
      <c r="P117" s="58">
        <v>0</v>
      </c>
      <c r="Q117" s="59">
        <v>1</v>
      </c>
      <c r="R117" s="59">
        <v>1</v>
      </c>
      <c r="S117" s="59">
        <v>0</v>
      </c>
      <c r="T117" s="59">
        <v>0</v>
      </c>
      <c r="U117" s="59">
        <v>0</v>
      </c>
      <c r="V117" s="59">
        <v>0</v>
      </c>
      <c r="W117" s="59">
        <v>0</v>
      </c>
      <c r="X117" s="59">
        <v>0</v>
      </c>
      <c r="Y117" s="59">
        <v>0</v>
      </c>
      <c r="Z117" s="59">
        <v>0</v>
      </c>
      <c r="AA117" s="59">
        <v>0</v>
      </c>
      <c r="AB117" s="59">
        <v>0</v>
      </c>
      <c r="AC117" s="59">
        <v>0</v>
      </c>
      <c r="AD117" s="59">
        <v>0</v>
      </c>
      <c r="AE117" s="59">
        <v>0</v>
      </c>
      <c r="AF117" s="59">
        <v>0</v>
      </c>
      <c r="AG117" s="59">
        <v>0</v>
      </c>
      <c r="AH117" s="59">
        <v>0</v>
      </c>
      <c r="AI117" s="59">
        <v>0</v>
      </c>
      <c r="AJ117" s="59">
        <v>0</v>
      </c>
      <c r="AK117" s="59">
        <v>0</v>
      </c>
      <c r="AL117" s="59">
        <v>0</v>
      </c>
      <c r="AM117" s="59">
        <v>0</v>
      </c>
      <c r="AN117" s="59">
        <v>0</v>
      </c>
      <c r="AO117" s="59">
        <v>0</v>
      </c>
      <c r="AP117" s="59">
        <v>0</v>
      </c>
      <c r="AQ117" s="59">
        <v>0</v>
      </c>
      <c r="AR117" s="59">
        <v>0</v>
      </c>
      <c r="AS117" s="56">
        <v>0</v>
      </c>
    </row>
    <row r="118" spans="1:45" s="4" customFormat="1" x14ac:dyDescent="0.2">
      <c r="A118" s="55">
        <v>5001</v>
      </c>
      <c r="B118" s="4">
        <v>5001223</v>
      </c>
      <c r="C118" s="4" t="s">
        <v>14</v>
      </c>
      <c r="D118" s="4">
        <v>500180223</v>
      </c>
      <c r="E118" s="4" t="s">
        <v>702</v>
      </c>
      <c r="F118" s="59">
        <v>0</v>
      </c>
      <c r="G118" s="55">
        <v>0</v>
      </c>
      <c r="H118" s="4">
        <v>0</v>
      </c>
      <c r="I118" s="4">
        <v>80</v>
      </c>
      <c r="J118" s="4">
        <v>0</v>
      </c>
      <c r="K118" s="4" t="s">
        <v>688</v>
      </c>
      <c r="L118" s="57">
        <v>0</v>
      </c>
      <c r="M118" s="57">
        <v>0</v>
      </c>
      <c r="N118" s="57">
        <v>0</v>
      </c>
      <c r="O118" s="57">
        <v>1</v>
      </c>
      <c r="P118" s="58">
        <v>0</v>
      </c>
      <c r="Q118" s="59">
        <v>0</v>
      </c>
      <c r="R118" s="59">
        <v>0</v>
      </c>
      <c r="S118" s="59">
        <v>0</v>
      </c>
      <c r="T118" s="59">
        <v>1.7667658291569268</v>
      </c>
      <c r="U118" s="59">
        <v>2.6522044438996901</v>
      </c>
      <c r="V118" s="59">
        <v>3.5390135254186541</v>
      </c>
      <c r="W118" s="59">
        <v>4.4271930737138172</v>
      </c>
      <c r="X118" s="59">
        <v>4.4306192406543179</v>
      </c>
      <c r="Y118" s="59">
        <v>4.4340454075948186</v>
      </c>
      <c r="Z118" s="59">
        <v>4.4374715745353193</v>
      </c>
      <c r="AA118" s="59">
        <v>4.4408977414758191</v>
      </c>
      <c r="AB118" s="59">
        <v>4.4443239084163197</v>
      </c>
      <c r="AC118" s="59">
        <v>4.4477500753568195</v>
      </c>
      <c r="AD118" s="59">
        <v>4.4511762422973202</v>
      </c>
      <c r="AE118" s="59">
        <v>4.45460240923782</v>
      </c>
      <c r="AF118" s="59">
        <v>4.4580285761783216</v>
      </c>
      <c r="AG118" s="59">
        <v>4.4614547431188214</v>
      </c>
      <c r="AH118" s="59">
        <v>4.4648809100593212</v>
      </c>
      <c r="AI118" s="59">
        <v>4.4683070769998219</v>
      </c>
      <c r="AJ118" s="59">
        <v>4.4717332439403217</v>
      </c>
      <c r="AK118" s="59">
        <v>4.4751594108808224</v>
      </c>
      <c r="AL118" s="59">
        <v>4.478585577821323</v>
      </c>
      <c r="AM118" s="59">
        <v>4.4820117447618228</v>
      </c>
      <c r="AN118" s="59">
        <v>4.4854379117023244</v>
      </c>
      <c r="AO118" s="59">
        <v>4.4888640786428242</v>
      </c>
      <c r="AP118" s="59">
        <v>4.492290245583324</v>
      </c>
      <c r="AQ118" s="59">
        <v>4.4957164125238238</v>
      </c>
      <c r="AR118" s="59">
        <v>4.4991425794643245</v>
      </c>
      <c r="AS118" s="56">
        <v>4.5025687464048243</v>
      </c>
    </row>
    <row r="119" spans="1:45" s="4" customFormat="1" x14ac:dyDescent="0.2">
      <c r="A119" s="55">
        <v>5001</v>
      </c>
      <c r="B119" s="4">
        <v>5001223</v>
      </c>
      <c r="C119" s="4" t="s">
        <v>14</v>
      </c>
      <c r="D119" s="4">
        <v>500190223</v>
      </c>
      <c r="E119" s="4" t="s">
        <v>812</v>
      </c>
      <c r="F119" s="59">
        <v>0</v>
      </c>
      <c r="G119" s="55">
        <v>0</v>
      </c>
      <c r="H119" s="4">
        <v>0</v>
      </c>
      <c r="I119" s="4">
        <v>90</v>
      </c>
      <c r="J119" s="4">
        <v>0</v>
      </c>
      <c r="K119" s="4" t="s">
        <v>798</v>
      </c>
      <c r="L119" s="57">
        <v>0.49910554561717352</v>
      </c>
      <c r="M119" s="57">
        <v>0.16457960644007155</v>
      </c>
      <c r="N119" s="57">
        <v>0.23076923076923078</v>
      </c>
      <c r="O119" s="57">
        <v>0.10554561717352415</v>
      </c>
      <c r="P119" s="58">
        <v>0</v>
      </c>
      <c r="Q119" s="59">
        <v>0</v>
      </c>
      <c r="R119" s="59">
        <v>0</v>
      </c>
      <c r="S119" s="59">
        <v>0.97919295337213175</v>
      </c>
      <c r="T119" s="59">
        <v>0.90852539847333791</v>
      </c>
      <c r="U119" s="59">
        <v>0.83958300561856858</v>
      </c>
      <c r="V119" s="59">
        <v>0.77236577095129866</v>
      </c>
      <c r="W119" s="59">
        <v>0.71688708547209479</v>
      </c>
      <c r="X119" s="59">
        <v>0.66140839999289069</v>
      </c>
      <c r="Y119" s="59">
        <v>0.65070725525990381</v>
      </c>
      <c r="Z119" s="59">
        <v>0.64134375361854101</v>
      </c>
      <c r="AA119" s="59">
        <v>0.631980251977178</v>
      </c>
      <c r="AB119" s="59">
        <v>0.62395439342743808</v>
      </c>
      <c r="AC119" s="59">
        <v>0.61592853487769905</v>
      </c>
      <c r="AD119" s="59">
        <v>0.61592853487769905</v>
      </c>
      <c r="AE119" s="59">
        <v>0.61726617796932237</v>
      </c>
      <c r="AF119" s="59">
        <v>0.60388974705308907</v>
      </c>
      <c r="AG119" s="59">
        <v>0.58783802995361001</v>
      </c>
      <c r="AH119" s="59">
        <v>0.57847452831224722</v>
      </c>
      <c r="AI119" s="59">
        <v>0.55840988193789831</v>
      </c>
      <c r="AJ119" s="59">
        <v>0.54369580793004257</v>
      </c>
      <c r="AK119" s="59">
        <v>0.53031937701380927</v>
      </c>
      <c r="AL119" s="59">
        <v>0.51159237373108357</v>
      </c>
      <c r="AM119" s="59">
        <v>0.48751479808186493</v>
      </c>
      <c r="AN119" s="59">
        <v>0.4647748655242695</v>
      </c>
      <c r="AO119" s="59">
        <v>0.43935964678342709</v>
      </c>
      <c r="AP119" s="59">
        <v>0.41394442804258463</v>
      </c>
      <c r="AQ119" s="59">
        <v>0.38719156621011946</v>
      </c>
      <c r="AR119" s="59">
        <v>0.35508813201116074</v>
      </c>
      <c r="AS119" s="56">
        <v>0.33799228893273436</v>
      </c>
    </row>
    <row r="120" spans="1:45" s="4" customFormat="1" x14ac:dyDescent="0.2">
      <c r="A120" s="66">
        <v>5001</v>
      </c>
      <c r="B120" s="67">
        <v>5001231</v>
      </c>
      <c r="C120" s="67" t="s">
        <v>1043</v>
      </c>
      <c r="D120" s="67">
        <v>500170231</v>
      </c>
      <c r="E120" s="67" t="s">
        <v>1044</v>
      </c>
      <c r="F120" s="71">
        <v>0</v>
      </c>
      <c r="G120" s="66">
        <v>2021</v>
      </c>
      <c r="H120" s="67">
        <v>2022</v>
      </c>
      <c r="I120" s="67">
        <v>70</v>
      </c>
      <c r="J120" s="67">
        <v>0</v>
      </c>
      <c r="K120" s="67" t="s">
        <v>584</v>
      </c>
      <c r="L120" s="69">
        <v>0.875</v>
      </c>
      <c r="M120" s="69">
        <v>0</v>
      </c>
      <c r="N120" s="69">
        <v>0.125</v>
      </c>
      <c r="O120" s="69">
        <v>0</v>
      </c>
      <c r="P120" s="70">
        <v>0</v>
      </c>
      <c r="Q120" s="71">
        <v>7.9999999999999991</v>
      </c>
      <c r="R120" s="71">
        <v>7.9999999999999991</v>
      </c>
      <c r="S120" s="71">
        <v>0</v>
      </c>
      <c r="T120" s="71">
        <v>0</v>
      </c>
      <c r="U120" s="71">
        <v>0</v>
      </c>
      <c r="V120" s="71">
        <v>0</v>
      </c>
      <c r="W120" s="71">
        <v>0</v>
      </c>
      <c r="X120" s="71">
        <v>0</v>
      </c>
      <c r="Y120" s="71">
        <v>0</v>
      </c>
      <c r="Z120" s="71">
        <v>0</v>
      </c>
      <c r="AA120" s="71">
        <v>0</v>
      </c>
      <c r="AB120" s="71">
        <v>0</v>
      </c>
      <c r="AC120" s="71">
        <v>0</v>
      </c>
      <c r="AD120" s="71">
        <v>0</v>
      </c>
      <c r="AE120" s="71">
        <v>0</v>
      </c>
      <c r="AF120" s="71">
        <v>0</v>
      </c>
      <c r="AG120" s="71">
        <v>0</v>
      </c>
      <c r="AH120" s="71">
        <v>0</v>
      </c>
      <c r="AI120" s="71">
        <v>0</v>
      </c>
      <c r="AJ120" s="71">
        <v>0</v>
      </c>
      <c r="AK120" s="71">
        <v>0</v>
      </c>
      <c r="AL120" s="71">
        <v>0</v>
      </c>
      <c r="AM120" s="71">
        <v>0</v>
      </c>
      <c r="AN120" s="71">
        <v>0</v>
      </c>
      <c r="AO120" s="71">
        <v>0</v>
      </c>
      <c r="AP120" s="71">
        <v>0</v>
      </c>
      <c r="AQ120" s="71">
        <v>0</v>
      </c>
      <c r="AR120" s="71">
        <v>0</v>
      </c>
      <c r="AS120" s="68">
        <v>0</v>
      </c>
    </row>
    <row r="121" spans="1:45" s="4" customFormat="1" x14ac:dyDescent="0.2">
      <c r="A121" s="55">
        <v>5001</v>
      </c>
      <c r="B121" s="4">
        <v>5001231</v>
      </c>
      <c r="C121" s="4" t="s">
        <v>1043</v>
      </c>
      <c r="D121" s="4">
        <v>500180231</v>
      </c>
      <c r="E121" s="4" t="s">
        <v>1045</v>
      </c>
      <c r="F121" s="59">
        <v>0</v>
      </c>
      <c r="G121" s="55">
        <v>0</v>
      </c>
      <c r="H121" s="4">
        <v>0</v>
      </c>
      <c r="I121" s="4">
        <v>80</v>
      </c>
      <c r="J121" s="4">
        <v>0</v>
      </c>
      <c r="K121" s="4" t="s">
        <v>688</v>
      </c>
      <c r="L121" s="57">
        <v>0</v>
      </c>
      <c r="M121" s="57">
        <v>0.15</v>
      </c>
      <c r="N121" s="57">
        <v>0</v>
      </c>
      <c r="O121" s="57">
        <v>0.85</v>
      </c>
      <c r="P121" s="58">
        <v>0</v>
      </c>
      <c r="Q121" s="59">
        <v>0</v>
      </c>
      <c r="R121" s="59">
        <v>0</v>
      </c>
      <c r="S121" s="59">
        <v>0</v>
      </c>
      <c r="T121" s="59">
        <v>0.30034489255959318</v>
      </c>
      <c r="U121" s="59">
        <v>0.45487674364509872</v>
      </c>
      <c r="V121" s="59">
        <v>0.61231486460107709</v>
      </c>
      <c r="W121" s="59">
        <v>0.772659255427528</v>
      </c>
      <c r="X121" s="59">
        <v>0.77992493010370978</v>
      </c>
      <c r="Y121" s="59">
        <v>0.78719060477989156</v>
      </c>
      <c r="Z121" s="59">
        <v>0.79445627945607322</v>
      </c>
      <c r="AA121" s="59">
        <v>0.80172195413225489</v>
      </c>
      <c r="AB121" s="59">
        <v>0.80898762880843678</v>
      </c>
      <c r="AC121" s="59">
        <v>0.81625330348461844</v>
      </c>
      <c r="AD121" s="59">
        <v>0.82351897816080011</v>
      </c>
      <c r="AE121" s="59">
        <v>0.83078465283698177</v>
      </c>
      <c r="AF121" s="59">
        <v>0.83805032751316355</v>
      </c>
      <c r="AG121" s="59">
        <v>0.84531600218934533</v>
      </c>
      <c r="AH121" s="59">
        <v>0.85258167686552688</v>
      </c>
      <c r="AI121" s="59">
        <v>0.85984735154170866</v>
      </c>
      <c r="AJ121" s="59">
        <v>0.86711302621789033</v>
      </c>
      <c r="AK121" s="59">
        <v>0.87437870089407221</v>
      </c>
      <c r="AL121" s="59">
        <v>0.88164437557025388</v>
      </c>
      <c r="AM121" s="59">
        <v>0.88891005024643555</v>
      </c>
      <c r="AN121" s="59">
        <v>0.89617572492261732</v>
      </c>
      <c r="AO121" s="59">
        <v>0.90344139959879899</v>
      </c>
      <c r="AP121" s="59">
        <v>0.91070707427498065</v>
      </c>
      <c r="AQ121" s="59">
        <v>0.91797274895116221</v>
      </c>
      <c r="AR121" s="59">
        <v>0.92523842362734421</v>
      </c>
      <c r="AS121" s="56">
        <v>0.93250409830352565</v>
      </c>
    </row>
    <row r="122" spans="1:45" s="4" customFormat="1" x14ac:dyDescent="0.2">
      <c r="A122" s="60">
        <v>5001</v>
      </c>
      <c r="B122" s="61">
        <v>5001231</v>
      </c>
      <c r="C122" s="61" t="s">
        <v>1043</v>
      </c>
      <c r="D122" s="61">
        <v>500190231</v>
      </c>
      <c r="E122" s="61" t="s">
        <v>1046</v>
      </c>
      <c r="F122" s="65">
        <v>0</v>
      </c>
      <c r="G122" s="60">
        <v>0</v>
      </c>
      <c r="H122" s="61">
        <v>0</v>
      </c>
      <c r="I122" s="61">
        <v>90</v>
      </c>
      <c r="J122" s="61">
        <v>0</v>
      </c>
      <c r="K122" s="61" t="s">
        <v>798</v>
      </c>
      <c r="L122" s="63">
        <v>0.64163090128755362</v>
      </c>
      <c r="M122" s="63">
        <v>0.23712446351931329</v>
      </c>
      <c r="N122" s="63">
        <v>9.7639484978540775E-2</v>
      </c>
      <c r="O122" s="63">
        <v>2.3605150214592273E-2</v>
      </c>
      <c r="P122" s="64">
        <v>0</v>
      </c>
      <c r="Q122" s="65">
        <v>0</v>
      </c>
      <c r="R122" s="65">
        <v>0</v>
      </c>
      <c r="S122" s="65">
        <v>0.39167718134885271</v>
      </c>
      <c r="T122" s="65">
        <v>0.36341015938933513</v>
      </c>
      <c r="U122" s="65">
        <v>0.33583320224742746</v>
      </c>
      <c r="V122" s="65">
        <v>0.30894630838051945</v>
      </c>
      <c r="W122" s="65">
        <v>0.2867548341888379</v>
      </c>
      <c r="X122" s="65">
        <v>0.26456335999715624</v>
      </c>
      <c r="Y122" s="65">
        <v>0.26028290210396154</v>
      </c>
      <c r="Z122" s="65">
        <v>0.25653750144741644</v>
      </c>
      <c r="AA122" s="65">
        <v>0.25279210079087122</v>
      </c>
      <c r="AB122" s="65">
        <v>0.24958175737097521</v>
      </c>
      <c r="AC122" s="65">
        <v>0.24637141395107962</v>
      </c>
      <c r="AD122" s="65">
        <v>0.24637141395107962</v>
      </c>
      <c r="AE122" s="65">
        <v>0.24690647118772893</v>
      </c>
      <c r="AF122" s="65">
        <v>0.2415558988212356</v>
      </c>
      <c r="AG122" s="65">
        <v>0.23513521198144399</v>
      </c>
      <c r="AH122" s="65">
        <v>0.23138981132489886</v>
      </c>
      <c r="AI122" s="65">
        <v>0.2233639527751593</v>
      </c>
      <c r="AJ122" s="65">
        <v>0.21747832317201704</v>
      </c>
      <c r="AK122" s="65">
        <v>0.21212775080552371</v>
      </c>
      <c r="AL122" s="65">
        <v>0.20463694949243344</v>
      </c>
      <c r="AM122" s="65">
        <v>0.19500591923274596</v>
      </c>
      <c r="AN122" s="65">
        <v>0.1859099462097078</v>
      </c>
      <c r="AO122" s="65">
        <v>0.17574385871337084</v>
      </c>
      <c r="AP122" s="65">
        <v>0.16557777121703385</v>
      </c>
      <c r="AQ122" s="65">
        <v>0.15487662648404779</v>
      </c>
      <c r="AR122" s="65">
        <v>0.14203525280446427</v>
      </c>
      <c r="AS122" s="62">
        <v>0.13519691557309374</v>
      </c>
    </row>
    <row r="123" spans="1:45" s="4" customFormat="1" x14ac:dyDescent="0.2">
      <c r="A123" s="55">
        <v>5001</v>
      </c>
      <c r="B123" s="4">
        <v>5001232</v>
      </c>
      <c r="C123" s="4" t="s">
        <v>1047</v>
      </c>
      <c r="D123" s="4">
        <v>50010019</v>
      </c>
      <c r="E123" s="4" t="s">
        <v>145</v>
      </c>
      <c r="F123" s="59">
        <v>22</v>
      </c>
      <c r="G123" s="55">
        <v>2026</v>
      </c>
      <c r="H123" s="4">
        <v>2026</v>
      </c>
      <c r="I123" s="4">
        <v>1</v>
      </c>
      <c r="J123" s="4">
        <v>3</v>
      </c>
      <c r="K123" s="4" t="s">
        <v>139</v>
      </c>
      <c r="L123" s="57">
        <v>0</v>
      </c>
      <c r="M123" s="57">
        <v>0</v>
      </c>
      <c r="N123" s="57">
        <v>0</v>
      </c>
      <c r="O123" s="57">
        <v>1</v>
      </c>
      <c r="P123" s="58">
        <v>0</v>
      </c>
      <c r="Q123" s="59">
        <v>9.9999999999999995E-7</v>
      </c>
      <c r="R123" s="59">
        <v>9.9999999999999995E-7</v>
      </c>
      <c r="S123" s="59">
        <v>9.9999999999999995E-7</v>
      </c>
      <c r="T123" s="59">
        <v>9.9999999999999995E-7</v>
      </c>
      <c r="U123" s="59">
        <v>22</v>
      </c>
      <c r="V123" s="59">
        <v>9.9999999999999995E-7</v>
      </c>
      <c r="W123" s="59">
        <v>9.9999999999999995E-7</v>
      </c>
      <c r="X123" s="59">
        <v>9.9999999999999995E-7</v>
      </c>
      <c r="Y123" s="59">
        <v>9.9999999999999995E-7</v>
      </c>
      <c r="Z123" s="59">
        <v>9.9999999999999995E-7</v>
      </c>
      <c r="AA123" s="59">
        <v>9.9999999999999995E-7</v>
      </c>
      <c r="AB123" s="59">
        <v>9.9999999999999995E-7</v>
      </c>
      <c r="AC123" s="59">
        <v>9.9999999999999995E-7</v>
      </c>
      <c r="AD123" s="59">
        <v>9.9999999999999995E-7</v>
      </c>
      <c r="AE123" s="59">
        <v>9.9999999999999995E-7</v>
      </c>
      <c r="AF123" s="59">
        <v>9.9999999999999995E-7</v>
      </c>
      <c r="AG123" s="59">
        <v>9.9999999999999995E-7</v>
      </c>
      <c r="AH123" s="59">
        <v>9.9999999999999995E-7</v>
      </c>
      <c r="AI123" s="59">
        <v>9.9999999999999995E-7</v>
      </c>
      <c r="AJ123" s="59">
        <v>9.9999999999999995E-7</v>
      </c>
      <c r="AK123" s="59">
        <v>9.9999999999999995E-7</v>
      </c>
      <c r="AL123" s="59">
        <v>9.9999999999999995E-7</v>
      </c>
      <c r="AM123" s="59">
        <v>9.9999999999999995E-7</v>
      </c>
      <c r="AN123" s="59">
        <v>9.9999999999999995E-7</v>
      </c>
      <c r="AO123" s="59">
        <v>9.9999999999999995E-7</v>
      </c>
      <c r="AP123" s="59">
        <v>9.9999999999999995E-7</v>
      </c>
      <c r="AQ123" s="59">
        <v>9.9999999999999995E-7</v>
      </c>
      <c r="AR123" s="59">
        <v>9.9999999999999995E-7</v>
      </c>
      <c r="AS123" s="56">
        <v>9.9999999999999995E-7</v>
      </c>
    </row>
    <row r="124" spans="1:45" s="4" customFormat="1" x14ac:dyDescent="0.2">
      <c r="A124" s="55">
        <v>5001</v>
      </c>
      <c r="B124" s="4">
        <v>5001232</v>
      </c>
      <c r="C124" s="4" t="s">
        <v>1047</v>
      </c>
      <c r="D124" s="4">
        <v>50010025</v>
      </c>
      <c r="E124" s="4" t="s">
        <v>151</v>
      </c>
      <c r="F124" s="59">
        <v>20</v>
      </c>
      <c r="G124" s="55">
        <v>2026</v>
      </c>
      <c r="H124" s="4">
        <v>2026</v>
      </c>
      <c r="I124" s="4">
        <v>1</v>
      </c>
      <c r="J124" s="4">
        <v>3</v>
      </c>
      <c r="K124" s="4" t="s">
        <v>139</v>
      </c>
      <c r="L124" s="57">
        <v>0</v>
      </c>
      <c r="M124" s="57">
        <v>0</v>
      </c>
      <c r="N124" s="57">
        <v>0</v>
      </c>
      <c r="O124" s="57">
        <v>1</v>
      </c>
      <c r="P124" s="58">
        <v>0</v>
      </c>
      <c r="Q124" s="59">
        <v>9.9999999999999995E-7</v>
      </c>
      <c r="R124" s="59">
        <v>9.9999999999999995E-7</v>
      </c>
      <c r="S124" s="59">
        <v>9.9999999999999995E-7</v>
      </c>
      <c r="T124" s="59">
        <v>9.9999999999999995E-7</v>
      </c>
      <c r="U124" s="59">
        <v>20</v>
      </c>
      <c r="V124" s="59">
        <v>9.9999999999999995E-7</v>
      </c>
      <c r="W124" s="59">
        <v>9.9999999999999995E-7</v>
      </c>
      <c r="X124" s="59">
        <v>9.9999999999999995E-7</v>
      </c>
      <c r="Y124" s="59">
        <v>9.9999999999999995E-7</v>
      </c>
      <c r="Z124" s="59">
        <v>9.9999999999999995E-7</v>
      </c>
      <c r="AA124" s="59">
        <v>9.9999999999999995E-7</v>
      </c>
      <c r="AB124" s="59">
        <v>9.9999999999999995E-7</v>
      </c>
      <c r="AC124" s="59">
        <v>9.9999999999999995E-7</v>
      </c>
      <c r="AD124" s="59">
        <v>9.9999999999999995E-7</v>
      </c>
      <c r="AE124" s="59">
        <v>9.9999999999999995E-7</v>
      </c>
      <c r="AF124" s="59">
        <v>9.9999999999999995E-7</v>
      </c>
      <c r="AG124" s="59">
        <v>9.9999999999999995E-7</v>
      </c>
      <c r="AH124" s="59">
        <v>9.9999999999999995E-7</v>
      </c>
      <c r="AI124" s="59">
        <v>9.9999999999999995E-7</v>
      </c>
      <c r="AJ124" s="59">
        <v>9.9999999999999995E-7</v>
      </c>
      <c r="AK124" s="59">
        <v>9.9999999999999995E-7</v>
      </c>
      <c r="AL124" s="59">
        <v>9.9999999999999995E-7</v>
      </c>
      <c r="AM124" s="59">
        <v>9.9999999999999995E-7</v>
      </c>
      <c r="AN124" s="59">
        <v>9.9999999999999995E-7</v>
      </c>
      <c r="AO124" s="59">
        <v>9.9999999999999995E-7</v>
      </c>
      <c r="AP124" s="59">
        <v>9.9999999999999995E-7</v>
      </c>
      <c r="AQ124" s="59">
        <v>9.9999999999999995E-7</v>
      </c>
      <c r="AR124" s="59">
        <v>9.9999999999999995E-7</v>
      </c>
      <c r="AS124" s="56">
        <v>9.9999999999999995E-7</v>
      </c>
    </row>
    <row r="125" spans="1:45" s="4" customFormat="1" x14ac:dyDescent="0.2">
      <c r="A125" s="55">
        <v>5001</v>
      </c>
      <c r="B125" s="4">
        <v>5001232</v>
      </c>
      <c r="C125" s="4" t="s">
        <v>1047</v>
      </c>
      <c r="D125" s="4">
        <v>50010051</v>
      </c>
      <c r="E125" s="4" t="s">
        <v>173</v>
      </c>
      <c r="F125" s="59">
        <v>3</v>
      </c>
      <c r="G125" s="55">
        <v>2023</v>
      </c>
      <c r="H125" s="4">
        <v>2023</v>
      </c>
      <c r="I125" s="4">
        <v>1</v>
      </c>
      <c r="J125" s="4">
        <v>4</v>
      </c>
      <c r="K125" s="4" t="s">
        <v>134</v>
      </c>
      <c r="L125" s="57">
        <v>1</v>
      </c>
      <c r="M125" s="57">
        <v>0</v>
      </c>
      <c r="N125" s="57">
        <v>0</v>
      </c>
      <c r="O125" s="57">
        <v>0</v>
      </c>
      <c r="P125" s="58">
        <v>0</v>
      </c>
      <c r="Q125" s="59">
        <v>9.9999999999999995E-7</v>
      </c>
      <c r="R125" s="59">
        <v>3</v>
      </c>
      <c r="S125" s="59">
        <v>9.9999999999999995E-7</v>
      </c>
      <c r="T125" s="59">
        <v>9.9999999999999995E-7</v>
      </c>
      <c r="U125" s="59">
        <v>9.9999999999999995E-7</v>
      </c>
      <c r="V125" s="59">
        <v>9.9999999999999995E-7</v>
      </c>
      <c r="W125" s="59">
        <v>9.9999999999999995E-7</v>
      </c>
      <c r="X125" s="59">
        <v>9.9999999999999995E-7</v>
      </c>
      <c r="Y125" s="59">
        <v>9.9999999999999995E-7</v>
      </c>
      <c r="Z125" s="59">
        <v>9.9999999999999995E-7</v>
      </c>
      <c r="AA125" s="59">
        <v>9.9999999999999995E-7</v>
      </c>
      <c r="AB125" s="59">
        <v>9.9999999999999995E-7</v>
      </c>
      <c r="AC125" s="59">
        <v>9.9999999999999995E-7</v>
      </c>
      <c r="AD125" s="59">
        <v>9.9999999999999995E-7</v>
      </c>
      <c r="AE125" s="59">
        <v>9.9999999999999995E-7</v>
      </c>
      <c r="AF125" s="59">
        <v>9.9999999999999995E-7</v>
      </c>
      <c r="AG125" s="59">
        <v>9.9999999999999995E-7</v>
      </c>
      <c r="AH125" s="59">
        <v>9.9999999999999995E-7</v>
      </c>
      <c r="AI125" s="59">
        <v>9.9999999999999995E-7</v>
      </c>
      <c r="AJ125" s="59">
        <v>9.9999999999999995E-7</v>
      </c>
      <c r="AK125" s="59">
        <v>9.9999999999999995E-7</v>
      </c>
      <c r="AL125" s="59">
        <v>9.9999999999999995E-7</v>
      </c>
      <c r="AM125" s="59">
        <v>9.9999999999999995E-7</v>
      </c>
      <c r="AN125" s="59">
        <v>9.9999999999999995E-7</v>
      </c>
      <c r="AO125" s="59">
        <v>9.9999999999999995E-7</v>
      </c>
      <c r="AP125" s="59">
        <v>9.9999999999999995E-7</v>
      </c>
      <c r="AQ125" s="59">
        <v>9.9999999999999995E-7</v>
      </c>
      <c r="AR125" s="59">
        <v>9.9999999999999995E-7</v>
      </c>
      <c r="AS125" s="56">
        <v>9.9999999999999995E-7</v>
      </c>
    </row>
    <row r="126" spans="1:45" s="4" customFormat="1" x14ac:dyDescent="0.2">
      <c r="A126" s="55">
        <v>5001</v>
      </c>
      <c r="B126" s="4">
        <v>5001232</v>
      </c>
      <c r="C126" s="4" t="s">
        <v>1047</v>
      </c>
      <c r="D126" s="4">
        <v>50010134</v>
      </c>
      <c r="E126" s="4" t="s">
        <v>225</v>
      </c>
      <c r="F126" s="59">
        <v>30</v>
      </c>
      <c r="G126" s="55">
        <v>2026</v>
      </c>
      <c r="H126" s="4">
        <v>2027</v>
      </c>
      <c r="I126" s="4">
        <v>1</v>
      </c>
      <c r="J126" s="4">
        <v>4</v>
      </c>
      <c r="K126" s="4" t="s">
        <v>139</v>
      </c>
      <c r="L126" s="57">
        <v>0</v>
      </c>
      <c r="M126" s="57">
        <v>0</v>
      </c>
      <c r="N126" s="57">
        <v>0</v>
      </c>
      <c r="O126" s="57">
        <v>1</v>
      </c>
      <c r="P126" s="58">
        <v>0</v>
      </c>
      <c r="Q126" s="59">
        <v>9.9999999999999995E-7</v>
      </c>
      <c r="R126" s="59">
        <v>9.9999999999999995E-7</v>
      </c>
      <c r="S126" s="59">
        <v>9.9999999999999995E-7</v>
      </c>
      <c r="T126" s="59">
        <v>9.9999999999999995E-7</v>
      </c>
      <c r="U126" s="59">
        <v>15</v>
      </c>
      <c r="V126" s="59">
        <v>15</v>
      </c>
      <c r="W126" s="59">
        <v>9.9999999999999995E-7</v>
      </c>
      <c r="X126" s="59">
        <v>9.9999999999999995E-7</v>
      </c>
      <c r="Y126" s="59">
        <v>9.9999999999999995E-7</v>
      </c>
      <c r="Z126" s="59">
        <v>9.9999999999999995E-7</v>
      </c>
      <c r="AA126" s="59">
        <v>9.9999999999999995E-7</v>
      </c>
      <c r="AB126" s="59">
        <v>9.9999999999999995E-7</v>
      </c>
      <c r="AC126" s="59">
        <v>9.9999999999999995E-7</v>
      </c>
      <c r="AD126" s="59">
        <v>9.9999999999999995E-7</v>
      </c>
      <c r="AE126" s="59">
        <v>9.9999999999999995E-7</v>
      </c>
      <c r="AF126" s="59">
        <v>9.9999999999999995E-7</v>
      </c>
      <c r="AG126" s="59">
        <v>9.9999999999999995E-7</v>
      </c>
      <c r="AH126" s="59">
        <v>9.9999999999999995E-7</v>
      </c>
      <c r="AI126" s="59">
        <v>9.9999999999999995E-7</v>
      </c>
      <c r="AJ126" s="59">
        <v>9.9999999999999995E-7</v>
      </c>
      <c r="AK126" s="59">
        <v>9.9999999999999995E-7</v>
      </c>
      <c r="AL126" s="59">
        <v>9.9999999999999995E-7</v>
      </c>
      <c r="AM126" s="59">
        <v>9.9999999999999995E-7</v>
      </c>
      <c r="AN126" s="59">
        <v>9.9999999999999995E-7</v>
      </c>
      <c r="AO126" s="59">
        <v>9.9999999999999995E-7</v>
      </c>
      <c r="AP126" s="59">
        <v>9.9999999999999995E-7</v>
      </c>
      <c r="AQ126" s="59">
        <v>9.9999999999999995E-7</v>
      </c>
      <c r="AR126" s="59">
        <v>9.9999999999999995E-7</v>
      </c>
      <c r="AS126" s="56">
        <v>9.9999999999999995E-7</v>
      </c>
    </row>
    <row r="127" spans="1:45" s="4" customFormat="1" x14ac:dyDescent="0.2">
      <c r="A127" s="55">
        <v>5001</v>
      </c>
      <c r="B127" s="4">
        <v>5001232</v>
      </c>
      <c r="C127" s="4" t="s">
        <v>1047</v>
      </c>
      <c r="D127" s="4">
        <v>50010150</v>
      </c>
      <c r="E127" s="4" t="s">
        <v>1138</v>
      </c>
      <c r="F127" s="59">
        <v>225</v>
      </c>
      <c r="G127" s="55">
        <v>2027</v>
      </c>
      <c r="H127" s="4">
        <v>2032</v>
      </c>
      <c r="I127" s="4">
        <v>2</v>
      </c>
      <c r="J127" s="4">
        <v>4</v>
      </c>
      <c r="K127" s="4" t="s">
        <v>160</v>
      </c>
      <c r="L127" s="57">
        <v>0</v>
      </c>
      <c r="M127" s="57">
        <v>0.2088888888888889</v>
      </c>
      <c r="N127" s="57">
        <v>0</v>
      </c>
      <c r="O127" s="57">
        <v>0.7911111111111111</v>
      </c>
      <c r="P127" s="58">
        <v>0</v>
      </c>
      <c r="Q127" s="59">
        <v>9.9999999999999995E-7</v>
      </c>
      <c r="R127" s="59">
        <v>9.9999999999999995E-7</v>
      </c>
      <c r="S127" s="59">
        <v>9.9999999999999995E-7</v>
      </c>
      <c r="T127" s="59">
        <v>9.9999999999999995E-7</v>
      </c>
      <c r="U127" s="59">
        <v>9.9999999999999995E-7</v>
      </c>
      <c r="V127" s="59">
        <v>37.5</v>
      </c>
      <c r="W127" s="59">
        <v>37.5</v>
      </c>
      <c r="X127" s="59">
        <v>37.5</v>
      </c>
      <c r="Y127" s="59">
        <v>37.5</v>
      </c>
      <c r="Z127" s="59">
        <v>37.5</v>
      </c>
      <c r="AA127" s="59">
        <v>37.5</v>
      </c>
      <c r="AB127" s="59">
        <v>9.9999999999999995E-7</v>
      </c>
      <c r="AC127" s="59">
        <v>9.9999999999999995E-7</v>
      </c>
      <c r="AD127" s="59">
        <v>9.9999999999999995E-7</v>
      </c>
      <c r="AE127" s="59">
        <v>9.9999999999999995E-7</v>
      </c>
      <c r="AF127" s="59">
        <v>9.9999999999999995E-7</v>
      </c>
      <c r="AG127" s="59">
        <v>9.9999999999999995E-7</v>
      </c>
      <c r="AH127" s="59">
        <v>9.9999999999999995E-7</v>
      </c>
      <c r="AI127" s="59">
        <v>9.9999999999999995E-7</v>
      </c>
      <c r="AJ127" s="59">
        <v>9.9999999999999995E-7</v>
      </c>
      <c r="AK127" s="59">
        <v>9.9999999999999995E-7</v>
      </c>
      <c r="AL127" s="59">
        <v>9.9999999999999995E-7</v>
      </c>
      <c r="AM127" s="59">
        <v>9.9999999999999995E-7</v>
      </c>
      <c r="AN127" s="59">
        <v>9.9999999999999995E-7</v>
      </c>
      <c r="AO127" s="59">
        <v>9.9999999999999995E-7</v>
      </c>
      <c r="AP127" s="59">
        <v>9.9999999999999995E-7</v>
      </c>
      <c r="AQ127" s="59">
        <v>9.9999999999999995E-7</v>
      </c>
      <c r="AR127" s="59">
        <v>9.9999999999999995E-7</v>
      </c>
      <c r="AS127" s="56">
        <v>9.9999999999999995E-7</v>
      </c>
    </row>
    <row r="128" spans="1:45" s="4" customFormat="1" x14ac:dyDescent="0.2">
      <c r="A128" s="55">
        <v>5001</v>
      </c>
      <c r="B128" s="4">
        <v>5001232</v>
      </c>
      <c r="C128" s="4" t="s">
        <v>1047</v>
      </c>
      <c r="D128" s="4">
        <v>50010151</v>
      </c>
      <c r="E128" s="4" t="s">
        <v>1139</v>
      </c>
      <c r="F128" s="59">
        <v>166</v>
      </c>
      <c r="G128" s="55">
        <v>2027</v>
      </c>
      <c r="H128" s="4">
        <v>2032</v>
      </c>
      <c r="I128" s="4">
        <v>2</v>
      </c>
      <c r="J128" s="4">
        <v>4</v>
      </c>
      <c r="K128" s="4" t="s">
        <v>160</v>
      </c>
      <c r="L128" s="57">
        <v>0</v>
      </c>
      <c r="M128" s="57">
        <v>0</v>
      </c>
      <c r="N128" s="57">
        <v>0</v>
      </c>
      <c r="O128" s="57">
        <v>1</v>
      </c>
      <c r="P128" s="58">
        <v>0</v>
      </c>
      <c r="Q128" s="59">
        <v>9.9999999999999995E-7</v>
      </c>
      <c r="R128" s="59">
        <v>9.9999999999999995E-7</v>
      </c>
      <c r="S128" s="59">
        <v>9.9999999999999995E-7</v>
      </c>
      <c r="T128" s="59">
        <v>9.9999999999999995E-7</v>
      </c>
      <c r="U128" s="59">
        <v>9.9999999999999995E-7</v>
      </c>
      <c r="V128" s="59">
        <v>27.666666666666668</v>
      </c>
      <c r="W128" s="59">
        <v>27.666666666666668</v>
      </c>
      <c r="X128" s="59">
        <v>27.666666666666668</v>
      </c>
      <c r="Y128" s="59">
        <v>27.666666666666668</v>
      </c>
      <c r="Z128" s="59">
        <v>27.666666666666668</v>
      </c>
      <c r="AA128" s="59">
        <v>27.666666666666668</v>
      </c>
      <c r="AB128" s="59">
        <v>9.9999999999999995E-7</v>
      </c>
      <c r="AC128" s="59">
        <v>9.9999999999999995E-7</v>
      </c>
      <c r="AD128" s="59">
        <v>9.9999999999999995E-7</v>
      </c>
      <c r="AE128" s="59">
        <v>9.9999999999999995E-7</v>
      </c>
      <c r="AF128" s="59">
        <v>9.9999999999999995E-7</v>
      </c>
      <c r="AG128" s="59">
        <v>9.9999999999999995E-7</v>
      </c>
      <c r="AH128" s="59">
        <v>9.9999999999999995E-7</v>
      </c>
      <c r="AI128" s="59">
        <v>9.9999999999999995E-7</v>
      </c>
      <c r="AJ128" s="59">
        <v>9.9999999999999995E-7</v>
      </c>
      <c r="AK128" s="59">
        <v>9.9999999999999995E-7</v>
      </c>
      <c r="AL128" s="59">
        <v>9.9999999999999995E-7</v>
      </c>
      <c r="AM128" s="59">
        <v>9.9999999999999995E-7</v>
      </c>
      <c r="AN128" s="59">
        <v>9.9999999999999995E-7</v>
      </c>
      <c r="AO128" s="59">
        <v>9.9999999999999995E-7</v>
      </c>
      <c r="AP128" s="59">
        <v>9.9999999999999995E-7</v>
      </c>
      <c r="AQ128" s="59">
        <v>9.9999999999999995E-7</v>
      </c>
      <c r="AR128" s="59">
        <v>9.9999999999999995E-7</v>
      </c>
      <c r="AS128" s="56">
        <v>9.9999999999999995E-7</v>
      </c>
    </row>
    <row r="129" spans="1:45" s="4" customFormat="1" x14ac:dyDescent="0.2">
      <c r="A129" s="55">
        <v>5001</v>
      </c>
      <c r="B129" s="4">
        <v>5001232</v>
      </c>
      <c r="C129" s="4" t="s">
        <v>1047</v>
      </c>
      <c r="D129" s="4">
        <v>50010258</v>
      </c>
      <c r="E129" s="4" t="s">
        <v>1140</v>
      </c>
      <c r="F129" s="59">
        <v>88</v>
      </c>
      <c r="G129" s="55">
        <v>2027</v>
      </c>
      <c r="H129" s="4">
        <v>2032</v>
      </c>
      <c r="I129" s="4">
        <v>2</v>
      </c>
      <c r="J129" s="4">
        <v>4</v>
      </c>
      <c r="K129" s="4" t="s">
        <v>160</v>
      </c>
      <c r="L129" s="57">
        <v>0</v>
      </c>
      <c r="M129" s="57">
        <v>0</v>
      </c>
      <c r="N129" s="57">
        <v>0</v>
      </c>
      <c r="O129" s="57">
        <v>1</v>
      </c>
      <c r="P129" s="58">
        <v>0</v>
      </c>
      <c r="Q129" s="59">
        <v>9.9999999999999995E-7</v>
      </c>
      <c r="R129" s="59">
        <v>9.9999999999999995E-7</v>
      </c>
      <c r="S129" s="59">
        <v>9.9999999999999995E-7</v>
      </c>
      <c r="T129" s="59">
        <v>9.9999999999999995E-7</v>
      </c>
      <c r="U129" s="59">
        <v>9.9999999999999995E-7</v>
      </c>
      <c r="V129" s="59">
        <v>14.666666666666666</v>
      </c>
      <c r="W129" s="59">
        <v>14.666666666666666</v>
      </c>
      <c r="X129" s="59">
        <v>14.666666666666666</v>
      </c>
      <c r="Y129" s="59">
        <v>14.666666666666666</v>
      </c>
      <c r="Z129" s="59">
        <v>14.666666666666666</v>
      </c>
      <c r="AA129" s="59">
        <v>14.666666666666666</v>
      </c>
      <c r="AB129" s="59">
        <v>9.9999999999999995E-7</v>
      </c>
      <c r="AC129" s="59">
        <v>9.9999999999999995E-7</v>
      </c>
      <c r="AD129" s="59">
        <v>9.9999999999999995E-7</v>
      </c>
      <c r="AE129" s="59">
        <v>9.9999999999999995E-7</v>
      </c>
      <c r="AF129" s="59">
        <v>9.9999999999999995E-7</v>
      </c>
      <c r="AG129" s="59">
        <v>9.9999999999999995E-7</v>
      </c>
      <c r="AH129" s="59">
        <v>9.9999999999999995E-7</v>
      </c>
      <c r="AI129" s="59">
        <v>9.9999999999999995E-7</v>
      </c>
      <c r="AJ129" s="59">
        <v>9.9999999999999995E-7</v>
      </c>
      <c r="AK129" s="59">
        <v>9.9999999999999995E-7</v>
      </c>
      <c r="AL129" s="59">
        <v>9.9999999999999995E-7</v>
      </c>
      <c r="AM129" s="59">
        <v>9.9999999999999995E-7</v>
      </c>
      <c r="AN129" s="59">
        <v>9.9999999999999995E-7</v>
      </c>
      <c r="AO129" s="59">
        <v>9.9999999999999995E-7</v>
      </c>
      <c r="AP129" s="59">
        <v>9.9999999999999995E-7</v>
      </c>
      <c r="AQ129" s="59">
        <v>9.9999999999999995E-7</v>
      </c>
      <c r="AR129" s="59">
        <v>9.9999999999999995E-7</v>
      </c>
      <c r="AS129" s="56">
        <v>9.9999999999999995E-7</v>
      </c>
    </row>
    <row r="130" spans="1:45" s="4" customFormat="1" x14ac:dyDescent="0.2">
      <c r="A130" s="55">
        <v>5001</v>
      </c>
      <c r="B130" s="4">
        <v>5001232</v>
      </c>
      <c r="C130" s="4" t="s">
        <v>1047</v>
      </c>
      <c r="D130" s="4">
        <v>50010286</v>
      </c>
      <c r="E130" s="4" t="s">
        <v>1141</v>
      </c>
      <c r="F130" s="59">
        <v>458</v>
      </c>
      <c r="G130" s="55">
        <v>2027</v>
      </c>
      <c r="H130" s="4">
        <v>2032</v>
      </c>
      <c r="I130" s="4">
        <v>2</v>
      </c>
      <c r="J130" s="4">
        <v>4</v>
      </c>
      <c r="K130" s="4" t="s">
        <v>160</v>
      </c>
      <c r="L130" s="57">
        <v>0</v>
      </c>
      <c r="M130" s="57">
        <v>0</v>
      </c>
      <c r="N130" s="57">
        <v>0</v>
      </c>
      <c r="O130" s="57">
        <v>1</v>
      </c>
      <c r="P130" s="58">
        <v>0</v>
      </c>
      <c r="Q130" s="59">
        <v>9.9999999999999995E-7</v>
      </c>
      <c r="R130" s="59">
        <v>9.9999999999999995E-7</v>
      </c>
      <c r="S130" s="59">
        <v>9.9999999999999995E-7</v>
      </c>
      <c r="T130" s="59">
        <v>9.9999999999999995E-7</v>
      </c>
      <c r="U130" s="59">
        <v>9.9999999999999995E-7</v>
      </c>
      <c r="V130" s="59">
        <v>76.333333333333329</v>
      </c>
      <c r="W130" s="59">
        <v>76.333333333333329</v>
      </c>
      <c r="X130" s="59">
        <v>76.333333333333329</v>
      </c>
      <c r="Y130" s="59">
        <v>76.333333333333329</v>
      </c>
      <c r="Z130" s="59">
        <v>76.333333333333329</v>
      </c>
      <c r="AA130" s="59">
        <v>76.333333333333329</v>
      </c>
      <c r="AB130" s="59">
        <v>9.9999999999999995E-7</v>
      </c>
      <c r="AC130" s="59">
        <v>9.9999999999999995E-7</v>
      </c>
      <c r="AD130" s="59">
        <v>9.9999999999999995E-7</v>
      </c>
      <c r="AE130" s="59">
        <v>9.9999999999999995E-7</v>
      </c>
      <c r="AF130" s="59">
        <v>9.9999999999999995E-7</v>
      </c>
      <c r="AG130" s="59">
        <v>9.9999999999999995E-7</v>
      </c>
      <c r="AH130" s="59">
        <v>9.9999999999999995E-7</v>
      </c>
      <c r="AI130" s="59">
        <v>9.9999999999999995E-7</v>
      </c>
      <c r="AJ130" s="59">
        <v>9.9999999999999995E-7</v>
      </c>
      <c r="AK130" s="59">
        <v>9.9999999999999995E-7</v>
      </c>
      <c r="AL130" s="59">
        <v>9.9999999999999995E-7</v>
      </c>
      <c r="AM130" s="59">
        <v>9.9999999999999995E-7</v>
      </c>
      <c r="AN130" s="59">
        <v>9.9999999999999995E-7</v>
      </c>
      <c r="AO130" s="59">
        <v>9.9999999999999995E-7</v>
      </c>
      <c r="AP130" s="59">
        <v>9.9999999999999995E-7</v>
      </c>
      <c r="AQ130" s="59">
        <v>9.9999999999999995E-7</v>
      </c>
      <c r="AR130" s="59">
        <v>9.9999999999999995E-7</v>
      </c>
      <c r="AS130" s="56">
        <v>9.9999999999999995E-7</v>
      </c>
    </row>
    <row r="131" spans="1:45" s="4" customFormat="1" x14ac:dyDescent="0.2">
      <c r="A131" s="55">
        <v>5001</v>
      </c>
      <c r="B131" s="4">
        <v>5001232</v>
      </c>
      <c r="C131" s="4" t="s">
        <v>1047</v>
      </c>
      <c r="D131" s="4">
        <v>50010287</v>
      </c>
      <c r="E131" s="4" t="s">
        <v>1142</v>
      </c>
      <c r="F131" s="59">
        <v>264</v>
      </c>
      <c r="G131" s="55">
        <v>2026</v>
      </c>
      <c r="H131" s="4">
        <v>2028</v>
      </c>
      <c r="I131" s="4">
        <v>2</v>
      </c>
      <c r="J131" s="4">
        <v>2</v>
      </c>
      <c r="K131" s="4" t="s">
        <v>162</v>
      </c>
      <c r="L131" s="57">
        <v>0</v>
      </c>
      <c r="M131" s="57">
        <v>0</v>
      </c>
      <c r="N131" s="57">
        <v>0</v>
      </c>
      <c r="O131" s="57">
        <v>1</v>
      </c>
      <c r="P131" s="58">
        <v>0</v>
      </c>
      <c r="Q131" s="59">
        <v>9.9999999999999995E-7</v>
      </c>
      <c r="R131" s="59">
        <v>9.9999999999999995E-7</v>
      </c>
      <c r="S131" s="59">
        <v>9.9999999999999995E-7</v>
      </c>
      <c r="T131" s="59">
        <v>9.9999999999999995E-7</v>
      </c>
      <c r="U131" s="59">
        <v>88</v>
      </c>
      <c r="V131" s="59">
        <v>88</v>
      </c>
      <c r="W131" s="59">
        <v>88</v>
      </c>
      <c r="X131" s="59">
        <v>9.9999999999999995E-7</v>
      </c>
      <c r="Y131" s="59">
        <v>9.9999999999999995E-7</v>
      </c>
      <c r="Z131" s="59">
        <v>9.9999999999999995E-7</v>
      </c>
      <c r="AA131" s="59">
        <v>9.9999999999999995E-7</v>
      </c>
      <c r="AB131" s="59">
        <v>9.9999999999999995E-7</v>
      </c>
      <c r="AC131" s="59">
        <v>9.9999999999999995E-7</v>
      </c>
      <c r="AD131" s="59">
        <v>9.9999999999999995E-7</v>
      </c>
      <c r="AE131" s="59">
        <v>9.9999999999999995E-7</v>
      </c>
      <c r="AF131" s="59">
        <v>9.9999999999999995E-7</v>
      </c>
      <c r="AG131" s="59">
        <v>9.9999999999999995E-7</v>
      </c>
      <c r="AH131" s="59">
        <v>9.9999999999999995E-7</v>
      </c>
      <c r="AI131" s="59">
        <v>9.9999999999999995E-7</v>
      </c>
      <c r="AJ131" s="59">
        <v>9.9999999999999995E-7</v>
      </c>
      <c r="AK131" s="59">
        <v>9.9999999999999995E-7</v>
      </c>
      <c r="AL131" s="59">
        <v>9.9999999999999995E-7</v>
      </c>
      <c r="AM131" s="59">
        <v>9.9999999999999995E-7</v>
      </c>
      <c r="AN131" s="59">
        <v>9.9999999999999995E-7</v>
      </c>
      <c r="AO131" s="59">
        <v>9.9999999999999995E-7</v>
      </c>
      <c r="AP131" s="59">
        <v>9.9999999999999995E-7</v>
      </c>
      <c r="AQ131" s="59">
        <v>9.9999999999999995E-7</v>
      </c>
      <c r="AR131" s="59">
        <v>9.9999999999999995E-7</v>
      </c>
      <c r="AS131" s="56">
        <v>9.9999999999999995E-7</v>
      </c>
    </row>
    <row r="132" spans="1:45" s="4" customFormat="1" x14ac:dyDescent="0.2">
      <c r="A132" s="55">
        <v>5001</v>
      </c>
      <c r="B132" s="4">
        <v>5001232</v>
      </c>
      <c r="C132" s="4" t="s">
        <v>1047</v>
      </c>
      <c r="D132" s="4">
        <v>500170232</v>
      </c>
      <c r="E132" s="4" t="s">
        <v>1048</v>
      </c>
      <c r="F132" s="59">
        <v>0</v>
      </c>
      <c r="G132" s="55">
        <v>2021</v>
      </c>
      <c r="H132" s="4">
        <v>2022</v>
      </c>
      <c r="I132" s="4">
        <v>70</v>
      </c>
      <c r="J132" s="4">
        <v>0</v>
      </c>
      <c r="K132" s="4" t="s">
        <v>584</v>
      </c>
      <c r="L132" s="57">
        <v>0.68421052631578938</v>
      </c>
      <c r="M132" s="57">
        <v>0.21052631578947373</v>
      </c>
      <c r="N132" s="57">
        <v>5.2631578947368418E-2</v>
      </c>
      <c r="O132" s="57">
        <v>5.2631578947368446E-2</v>
      </c>
      <c r="P132" s="58">
        <v>0</v>
      </c>
      <c r="Q132" s="59">
        <v>9.5</v>
      </c>
      <c r="R132" s="59">
        <v>9.5</v>
      </c>
      <c r="S132" s="59">
        <v>0</v>
      </c>
      <c r="T132" s="59">
        <v>0</v>
      </c>
      <c r="U132" s="59">
        <v>0</v>
      </c>
      <c r="V132" s="59">
        <v>0</v>
      </c>
      <c r="W132" s="59">
        <v>0</v>
      </c>
      <c r="X132" s="59">
        <v>0</v>
      </c>
      <c r="Y132" s="59">
        <v>0</v>
      </c>
      <c r="Z132" s="59">
        <v>0</v>
      </c>
      <c r="AA132" s="59">
        <v>0</v>
      </c>
      <c r="AB132" s="59">
        <v>0</v>
      </c>
      <c r="AC132" s="59">
        <v>0</v>
      </c>
      <c r="AD132" s="59">
        <v>0</v>
      </c>
      <c r="AE132" s="59">
        <v>0</v>
      </c>
      <c r="AF132" s="59">
        <v>0</v>
      </c>
      <c r="AG132" s="59">
        <v>0</v>
      </c>
      <c r="AH132" s="59">
        <v>0</v>
      </c>
      <c r="AI132" s="59">
        <v>0</v>
      </c>
      <c r="AJ132" s="59">
        <v>0</v>
      </c>
      <c r="AK132" s="59">
        <v>0</v>
      </c>
      <c r="AL132" s="59">
        <v>0</v>
      </c>
      <c r="AM132" s="59">
        <v>0</v>
      </c>
      <c r="AN132" s="59">
        <v>0</v>
      </c>
      <c r="AO132" s="59">
        <v>0</v>
      </c>
      <c r="AP132" s="59">
        <v>0</v>
      </c>
      <c r="AQ132" s="59">
        <v>0</v>
      </c>
      <c r="AR132" s="59">
        <v>0</v>
      </c>
      <c r="AS132" s="56">
        <v>0</v>
      </c>
    </row>
    <row r="133" spans="1:45" s="4" customFormat="1" x14ac:dyDescent="0.2">
      <c r="A133" s="55">
        <v>5001</v>
      </c>
      <c r="B133" s="4">
        <v>5001232</v>
      </c>
      <c r="C133" s="4" t="s">
        <v>1047</v>
      </c>
      <c r="D133" s="4">
        <v>500180232</v>
      </c>
      <c r="E133" s="4" t="s">
        <v>1049</v>
      </c>
      <c r="F133" s="59">
        <v>0</v>
      </c>
      <c r="G133" s="55">
        <v>0</v>
      </c>
      <c r="H133" s="4">
        <v>0</v>
      </c>
      <c r="I133" s="4">
        <v>80</v>
      </c>
      <c r="J133" s="4">
        <v>0</v>
      </c>
      <c r="K133" s="4" t="s">
        <v>688</v>
      </c>
      <c r="L133" s="57">
        <v>0</v>
      </c>
      <c r="M133" s="57">
        <v>0.15</v>
      </c>
      <c r="N133" s="57">
        <v>0</v>
      </c>
      <c r="O133" s="57">
        <v>0.85</v>
      </c>
      <c r="P133" s="58">
        <v>0</v>
      </c>
      <c r="Q133" s="59">
        <v>0</v>
      </c>
      <c r="R133" s="59">
        <v>0</v>
      </c>
      <c r="S133" s="59">
        <v>0</v>
      </c>
      <c r="T133" s="59">
        <v>1.4054938519480027</v>
      </c>
      <c r="U133" s="59">
        <v>2.1976346318800219</v>
      </c>
      <c r="V133" s="59">
        <v>3.04937131445072</v>
      </c>
      <c r="W133" s="59">
        <v>3.9607038996600972</v>
      </c>
      <c r="X133" s="59">
        <v>4.1096936562567938</v>
      </c>
      <c r="Y133" s="59">
        <v>4.2586834128534914</v>
      </c>
      <c r="Z133" s="59">
        <v>4.4076731694501881</v>
      </c>
      <c r="AA133" s="59">
        <v>4.5566629260468847</v>
      </c>
      <c r="AB133" s="59">
        <v>4.7056526826435814</v>
      </c>
      <c r="AC133" s="59">
        <v>4.8546424392402781</v>
      </c>
      <c r="AD133" s="59">
        <v>5.0036321958369747</v>
      </c>
      <c r="AE133" s="59">
        <v>5.1526219524336714</v>
      </c>
      <c r="AF133" s="59">
        <v>5.3016117090303689</v>
      </c>
      <c r="AG133" s="59">
        <v>5.4506014656270656</v>
      </c>
      <c r="AH133" s="59">
        <v>5.5995912222237614</v>
      </c>
      <c r="AI133" s="59">
        <v>5.7485809788204598</v>
      </c>
      <c r="AJ133" s="59">
        <v>5.8975707354171556</v>
      </c>
      <c r="AK133" s="59">
        <v>6.0465604920138531</v>
      </c>
      <c r="AL133" s="59">
        <v>6.1955502486105498</v>
      </c>
      <c r="AM133" s="59">
        <v>6.3445400052072465</v>
      </c>
      <c r="AN133" s="59">
        <v>6.493529761803944</v>
      </c>
      <c r="AO133" s="59">
        <v>6.6425195184006407</v>
      </c>
      <c r="AP133" s="59">
        <v>6.7915092749973374</v>
      </c>
      <c r="AQ133" s="59">
        <v>6.9404990315940323</v>
      </c>
      <c r="AR133" s="59">
        <v>7.0894887881907307</v>
      </c>
      <c r="AS133" s="56">
        <v>7.2384785447874256</v>
      </c>
    </row>
    <row r="134" spans="1:45" s="4" customFormat="1" x14ac:dyDescent="0.2">
      <c r="A134" s="55">
        <v>5001</v>
      </c>
      <c r="B134" s="4">
        <v>5001232</v>
      </c>
      <c r="C134" s="4" t="s">
        <v>1047</v>
      </c>
      <c r="D134" s="4">
        <v>500190232</v>
      </c>
      <c r="E134" s="4" t="s">
        <v>1050</v>
      </c>
      <c r="F134" s="59">
        <v>0</v>
      </c>
      <c r="G134" s="55">
        <v>0</v>
      </c>
      <c r="H134" s="4">
        <v>0</v>
      </c>
      <c r="I134" s="4">
        <v>90</v>
      </c>
      <c r="J134" s="4">
        <v>0</v>
      </c>
      <c r="K134" s="4" t="s">
        <v>798</v>
      </c>
      <c r="L134" s="57">
        <v>0.64163090128755362</v>
      </c>
      <c r="M134" s="57">
        <v>0.23712446351931329</v>
      </c>
      <c r="N134" s="57">
        <v>9.7639484978540775E-2</v>
      </c>
      <c r="O134" s="57">
        <v>2.3605150214592273E-2</v>
      </c>
      <c r="P134" s="58">
        <v>0</v>
      </c>
      <c r="Q134" s="59">
        <v>0</v>
      </c>
      <c r="R134" s="59">
        <v>0</v>
      </c>
      <c r="S134" s="59">
        <v>5.35292147843432</v>
      </c>
      <c r="T134" s="59">
        <v>4.9666055116542465</v>
      </c>
      <c r="U134" s="59">
        <v>4.5897204307148414</v>
      </c>
      <c r="V134" s="59">
        <v>4.2222662145337662</v>
      </c>
      <c r="W134" s="59">
        <v>3.9189827339141181</v>
      </c>
      <c r="X134" s="59">
        <v>3.6156992532944687</v>
      </c>
      <c r="Y134" s="59">
        <v>3.557199662087474</v>
      </c>
      <c r="Z134" s="59">
        <v>3.5060125197813576</v>
      </c>
      <c r="AA134" s="59">
        <v>3.4548253774752395</v>
      </c>
      <c r="AB134" s="59">
        <v>3.4109506840699946</v>
      </c>
      <c r="AC134" s="59">
        <v>3.3670759906647545</v>
      </c>
      <c r="AD134" s="59">
        <v>3.3670759906647545</v>
      </c>
      <c r="AE134" s="59">
        <v>3.3743884395656285</v>
      </c>
      <c r="AF134" s="59">
        <v>3.3012639505568866</v>
      </c>
      <c r="AG134" s="59">
        <v>3.2135145637464011</v>
      </c>
      <c r="AH134" s="59">
        <v>3.1623274214402843</v>
      </c>
      <c r="AI134" s="59">
        <v>3.0526406879271772</v>
      </c>
      <c r="AJ134" s="59">
        <v>2.9722037500175662</v>
      </c>
      <c r="AK134" s="59">
        <v>2.8990792610088238</v>
      </c>
      <c r="AL134" s="59">
        <v>2.7967049763965903</v>
      </c>
      <c r="AM134" s="59">
        <v>2.6650808961808612</v>
      </c>
      <c r="AN134" s="59">
        <v>2.5407692648660065</v>
      </c>
      <c r="AO134" s="59">
        <v>2.4018327357494011</v>
      </c>
      <c r="AP134" s="59">
        <v>2.2628962066327958</v>
      </c>
      <c r="AQ134" s="59">
        <v>2.1166472286153195</v>
      </c>
      <c r="AR134" s="59">
        <v>1.9411484549943452</v>
      </c>
      <c r="AS134" s="56">
        <v>1.8476911794989477</v>
      </c>
    </row>
    <row r="135" spans="1:45" s="4" customFormat="1" x14ac:dyDescent="0.2">
      <c r="A135" s="66">
        <v>5001</v>
      </c>
      <c r="B135" s="67">
        <v>5001240</v>
      </c>
      <c r="C135" s="67" t="s">
        <v>15</v>
      </c>
      <c r="D135" s="67">
        <v>50010116</v>
      </c>
      <c r="E135" s="67" t="s">
        <v>215</v>
      </c>
      <c r="F135" s="71">
        <v>43</v>
      </c>
      <c r="G135" s="66">
        <v>2023</v>
      </c>
      <c r="H135" s="67">
        <v>2024</v>
      </c>
      <c r="I135" s="67">
        <v>1</v>
      </c>
      <c r="J135" s="67">
        <v>4</v>
      </c>
      <c r="K135" s="67" t="s">
        <v>139</v>
      </c>
      <c r="L135" s="69">
        <v>0</v>
      </c>
      <c r="M135" s="69">
        <v>0</v>
      </c>
      <c r="N135" s="69">
        <v>0</v>
      </c>
      <c r="O135" s="69">
        <v>1</v>
      </c>
      <c r="P135" s="70">
        <v>0</v>
      </c>
      <c r="Q135" s="71">
        <v>9.9999999999999995E-7</v>
      </c>
      <c r="R135" s="71">
        <v>21.5</v>
      </c>
      <c r="S135" s="71">
        <v>21.5</v>
      </c>
      <c r="T135" s="71">
        <v>9.9999999999999995E-7</v>
      </c>
      <c r="U135" s="71">
        <v>9.9999999999999995E-7</v>
      </c>
      <c r="V135" s="71">
        <v>9.9999999999999995E-7</v>
      </c>
      <c r="W135" s="71">
        <v>9.9999999999999995E-7</v>
      </c>
      <c r="X135" s="71">
        <v>9.9999999999999995E-7</v>
      </c>
      <c r="Y135" s="71">
        <v>9.9999999999999995E-7</v>
      </c>
      <c r="Z135" s="71">
        <v>9.9999999999999995E-7</v>
      </c>
      <c r="AA135" s="71">
        <v>9.9999999999999995E-7</v>
      </c>
      <c r="AB135" s="71">
        <v>9.9999999999999995E-7</v>
      </c>
      <c r="AC135" s="71">
        <v>9.9999999999999995E-7</v>
      </c>
      <c r="AD135" s="71">
        <v>9.9999999999999995E-7</v>
      </c>
      <c r="AE135" s="71">
        <v>9.9999999999999995E-7</v>
      </c>
      <c r="AF135" s="71">
        <v>9.9999999999999995E-7</v>
      </c>
      <c r="AG135" s="71">
        <v>9.9999999999999995E-7</v>
      </c>
      <c r="AH135" s="71">
        <v>9.9999999999999995E-7</v>
      </c>
      <c r="AI135" s="71">
        <v>9.9999999999999995E-7</v>
      </c>
      <c r="AJ135" s="71">
        <v>9.9999999999999995E-7</v>
      </c>
      <c r="AK135" s="71">
        <v>9.9999999999999995E-7</v>
      </c>
      <c r="AL135" s="71">
        <v>9.9999999999999995E-7</v>
      </c>
      <c r="AM135" s="71">
        <v>9.9999999999999995E-7</v>
      </c>
      <c r="AN135" s="71">
        <v>9.9999999999999995E-7</v>
      </c>
      <c r="AO135" s="71">
        <v>9.9999999999999995E-7</v>
      </c>
      <c r="AP135" s="71">
        <v>9.9999999999999995E-7</v>
      </c>
      <c r="AQ135" s="71">
        <v>9.9999999999999995E-7</v>
      </c>
      <c r="AR135" s="71">
        <v>9.9999999999999995E-7</v>
      </c>
      <c r="AS135" s="68">
        <v>9.9999999999999995E-7</v>
      </c>
    </row>
    <row r="136" spans="1:45" s="4" customFormat="1" x14ac:dyDescent="0.2">
      <c r="A136" s="55">
        <v>5001</v>
      </c>
      <c r="B136" s="4">
        <v>5001240</v>
      </c>
      <c r="C136" s="4" t="s">
        <v>15</v>
      </c>
      <c r="D136" s="4">
        <v>50010120</v>
      </c>
      <c r="E136" s="4" t="s">
        <v>218</v>
      </c>
      <c r="F136" s="59">
        <v>96</v>
      </c>
      <c r="G136" s="55">
        <v>2026</v>
      </c>
      <c r="H136" s="4">
        <v>2028</v>
      </c>
      <c r="I136" s="4">
        <v>1</v>
      </c>
      <c r="J136" s="4">
        <v>3</v>
      </c>
      <c r="K136" s="4" t="s">
        <v>139</v>
      </c>
      <c r="L136" s="57">
        <v>0</v>
      </c>
      <c r="M136" s="57">
        <v>0.30208333333333331</v>
      </c>
      <c r="N136" s="57">
        <v>0</v>
      </c>
      <c r="O136" s="57">
        <v>0.69791666666666663</v>
      </c>
      <c r="P136" s="58">
        <v>0</v>
      </c>
      <c r="Q136" s="59">
        <v>9.9999999999999995E-7</v>
      </c>
      <c r="R136" s="59">
        <v>9.9999999999999995E-7</v>
      </c>
      <c r="S136" s="59">
        <v>9.9999999999999995E-7</v>
      </c>
      <c r="T136" s="59">
        <v>9.9999999999999995E-7</v>
      </c>
      <c r="U136" s="59">
        <v>32</v>
      </c>
      <c r="V136" s="59">
        <v>32</v>
      </c>
      <c r="W136" s="59">
        <v>32</v>
      </c>
      <c r="X136" s="59">
        <v>9.9999999999999995E-7</v>
      </c>
      <c r="Y136" s="59">
        <v>9.9999999999999995E-7</v>
      </c>
      <c r="Z136" s="59">
        <v>9.9999999999999995E-7</v>
      </c>
      <c r="AA136" s="59">
        <v>9.9999999999999995E-7</v>
      </c>
      <c r="AB136" s="59">
        <v>9.9999999999999995E-7</v>
      </c>
      <c r="AC136" s="59">
        <v>9.9999999999999995E-7</v>
      </c>
      <c r="AD136" s="59">
        <v>9.9999999999999995E-7</v>
      </c>
      <c r="AE136" s="59">
        <v>9.9999999999999995E-7</v>
      </c>
      <c r="AF136" s="59">
        <v>9.9999999999999995E-7</v>
      </c>
      <c r="AG136" s="59">
        <v>9.9999999999999995E-7</v>
      </c>
      <c r="AH136" s="59">
        <v>9.9999999999999995E-7</v>
      </c>
      <c r="AI136" s="59">
        <v>9.9999999999999995E-7</v>
      </c>
      <c r="AJ136" s="59">
        <v>9.9999999999999995E-7</v>
      </c>
      <c r="AK136" s="59">
        <v>9.9999999999999995E-7</v>
      </c>
      <c r="AL136" s="59">
        <v>9.9999999999999995E-7</v>
      </c>
      <c r="AM136" s="59">
        <v>9.9999999999999995E-7</v>
      </c>
      <c r="AN136" s="59">
        <v>9.9999999999999995E-7</v>
      </c>
      <c r="AO136" s="59">
        <v>9.9999999999999995E-7</v>
      </c>
      <c r="AP136" s="59">
        <v>9.9999999999999995E-7</v>
      </c>
      <c r="AQ136" s="59">
        <v>9.9999999999999995E-7</v>
      </c>
      <c r="AR136" s="59">
        <v>9.9999999999999995E-7</v>
      </c>
      <c r="AS136" s="56">
        <v>9.9999999999999995E-7</v>
      </c>
    </row>
    <row r="137" spans="1:45" s="4" customFormat="1" x14ac:dyDescent="0.2">
      <c r="A137" s="55">
        <v>5001</v>
      </c>
      <c r="B137" s="4">
        <v>5001240</v>
      </c>
      <c r="C137" s="4" t="s">
        <v>15</v>
      </c>
      <c r="D137" s="4">
        <v>50010312</v>
      </c>
      <c r="E137" s="4" t="s">
        <v>1051</v>
      </c>
      <c r="F137" s="59">
        <v>499</v>
      </c>
      <c r="G137" s="55">
        <v>2022</v>
      </c>
      <c r="H137" s="4">
        <v>2025</v>
      </c>
      <c r="I137" s="4">
        <v>2</v>
      </c>
      <c r="J137" s="4">
        <v>4</v>
      </c>
      <c r="K137" s="4" t="s">
        <v>139</v>
      </c>
      <c r="L137" s="57">
        <v>0</v>
      </c>
      <c r="M137" s="57">
        <v>0.12825651302605209</v>
      </c>
      <c r="N137" s="57">
        <v>0</v>
      </c>
      <c r="O137" s="57">
        <v>0.87174348697394788</v>
      </c>
      <c r="P137" s="58">
        <v>0</v>
      </c>
      <c r="Q137" s="59">
        <v>124.75</v>
      </c>
      <c r="R137" s="59">
        <v>124.75</v>
      </c>
      <c r="S137" s="59">
        <v>124.75</v>
      </c>
      <c r="T137" s="59">
        <v>124.75</v>
      </c>
      <c r="U137" s="59">
        <v>9.9999999999999995E-7</v>
      </c>
      <c r="V137" s="59">
        <v>9.9999999999999995E-7</v>
      </c>
      <c r="W137" s="59">
        <v>9.9999999999999995E-7</v>
      </c>
      <c r="X137" s="59">
        <v>9.9999999999999995E-7</v>
      </c>
      <c r="Y137" s="59">
        <v>9.9999999999999995E-7</v>
      </c>
      <c r="Z137" s="59">
        <v>9.9999999999999995E-7</v>
      </c>
      <c r="AA137" s="59">
        <v>9.9999999999999995E-7</v>
      </c>
      <c r="AB137" s="59">
        <v>9.9999999999999995E-7</v>
      </c>
      <c r="AC137" s="59">
        <v>9.9999999999999995E-7</v>
      </c>
      <c r="AD137" s="59">
        <v>9.9999999999999995E-7</v>
      </c>
      <c r="AE137" s="59">
        <v>9.9999999999999995E-7</v>
      </c>
      <c r="AF137" s="59">
        <v>9.9999999999999995E-7</v>
      </c>
      <c r="AG137" s="59">
        <v>9.9999999999999995E-7</v>
      </c>
      <c r="AH137" s="59">
        <v>9.9999999999999995E-7</v>
      </c>
      <c r="AI137" s="59">
        <v>9.9999999999999995E-7</v>
      </c>
      <c r="AJ137" s="59">
        <v>9.9999999999999995E-7</v>
      </c>
      <c r="AK137" s="59">
        <v>9.9999999999999995E-7</v>
      </c>
      <c r="AL137" s="59">
        <v>9.9999999999999995E-7</v>
      </c>
      <c r="AM137" s="59">
        <v>9.9999999999999995E-7</v>
      </c>
      <c r="AN137" s="59">
        <v>9.9999999999999995E-7</v>
      </c>
      <c r="AO137" s="59">
        <v>9.9999999999999995E-7</v>
      </c>
      <c r="AP137" s="59">
        <v>9.9999999999999995E-7</v>
      </c>
      <c r="AQ137" s="59">
        <v>9.9999999999999995E-7</v>
      </c>
      <c r="AR137" s="59">
        <v>9.9999999999999995E-7</v>
      </c>
      <c r="AS137" s="56">
        <v>9.9999999999999995E-7</v>
      </c>
    </row>
    <row r="138" spans="1:45" s="4" customFormat="1" x14ac:dyDescent="0.2">
      <c r="A138" s="55">
        <v>5001</v>
      </c>
      <c r="B138" s="4">
        <v>5001240</v>
      </c>
      <c r="C138" s="4" t="s">
        <v>15</v>
      </c>
      <c r="D138" s="4">
        <v>50010313</v>
      </c>
      <c r="E138" s="4" t="s">
        <v>1052</v>
      </c>
      <c r="F138" s="59">
        <v>230</v>
      </c>
      <c r="G138" s="55">
        <v>2026</v>
      </c>
      <c r="H138" s="4">
        <v>2026</v>
      </c>
      <c r="I138" s="4">
        <v>2</v>
      </c>
      <c r="J138" s="4">
        <v>4</v>
      </c>
      <c r="K138" s="4" t="s">
        <v>139</v>
      </c>
      <c r="L138" s="57">
        <v>0</v>
      </c>
      <c r="M138" s="57">
        <v>0</v>
      </c>
      <c r="N138" s="57">
        <v>0</v>
      </c>
      <c r="O138" s="57">
        <v>1</v>
      </c>
      <c r="P138" s="58">
        <v>0</v>
      </c>
      <c r="Q138" s="59">
        <v>9.9999999999999995E-7</v>
      </c>
      <c r="R138" s="59">
        <v>9.9999999999999995E-7</v>
      </c>
      <c r="S138" s="59">
        <v>9.9999999999999995E-7</v>
      </c>
      <c r="T138" s="59">
        <v>9.9999999999999995E-7</v>
      </c>
      <c r="U138" s="59">
        <v>230</v>
      </c>
      <c r="V138" s="59">
        <v>9.9999999999999995E-7</v>
      </c>
      <c r="W138" s="59">
        <v>9.9999999999999995E-7</v>
      </c>
      <c r="X138" s="59">
        <v>9.9999999999999995E-7</v>
      </c>
      <c r="Y138" s="59">
        <v>9.9999999999999995E-7</v>
      </c>
      <c r="Z138" s="59">
        <v>9.9999999999999995E-7</v>
      </c>
      <c r="AA138" s="59">
        <v>9.9999999999999995E-7</v>
      </c>
      <c r="AB138" s="59">
        <v>9.9999999999999995E-7</v>
      </c>
      <c r="AC138" s="59">
        <v>9.9999999999999995E-7</v>
      </c>
      <c r="AD138" s="59">
        <v>9.9999999999999995E-7</v>
      </c>
      <c r="AE138" s="59">
        <v>9.9999999999999995E-7</v>
      </c>
      <c r="AF138" s="59">
        <v>9.9999999999999995E-7</v>
      </c>
      <c r="AG138" s="59">
        <v>9.9999999999999995E-7</v>
      </c>
      <c r="AH138" s="59">
        <v>9.9999999999999995E-7</v>
      </c>
      <c r="AI138" s="59">
        <v>9.9999999999999995E-7</v>
      </c>
      <c r="AJ138" s="59">
        <v>9.9999999999999995E-7</v>
      </c>
      <c r="AK138" s="59">
        <v>9.9999999999999995E-7</v>
      </c>
      <c r="AL138" s="59">
        <v>9.9999999999999995E-7</v>
      </c>
      <c r="AM138" s="59">
        <v>9.9999999999999995E-7</v>
      </c>
      <c r="AN138" s="59">
        <v>9.9999999999999995E-7</v>
      </c>
      <c r="AO138" s="59">
        <v>9.9999999999999995E-7</v>
      </c>
      <c r="AP138" s="59">
        <v>9.9999999999999995E-7</v>
      </c>
      <c r="AQ138" s="59">
        <v>9.9999999999999995E-7</v>
      </c>
      <c r="AR138" s="59">
        <v>9.9999999999999995E-7</v>
      </c>
      <c r="AS138" s="56">
        <v>9.9999999999999995E-7</v>
      </c>
    </row>
    <row r="139" spans="1:45" s="4" customFormat="1" x14ac:dyDescent="0.2">
      <c r="A139" s="55">
        <v>5001</v>
      </c>
      <c r="B139" s="4">
        <v>5001240</v>
      </c>
      <c r="C139" s="4" t="s">
        <v>15</v>
      </c>
      <c r="D139" s="4">
        <v>500170240</v>
      </c>
      <c r="E139" s="4" t="s">
        <v>599</v>
      </c>
      <c r="F139" s="59">
        <v>0</v>
      </c>
      <c r="G139" s="55">
        <v>2021</v>
      </c>
      <c r="H139" s="4">
        <v>2022</v>
      </c>
      <c r="I139" s="4">
        <v>70</v>
      </c>
      <c r="J139" s="4">
        <v>0</v>
      </c>
      <c r="K139" s="4" t="s">
        <v>584</v>
      </c>
      <c r="L139" s="57">
        <v>0.24999999999999994</v>
      </c>
      <c r="M139" s="57">
        <v>0.37499999999999989</v>
      </c>
      <c r="N139" s="57">
        <v>0</v>
      </c>
      <c r="O139" s="57">
        <v>0.37499999999999989</v>
      </c>
      <c r="P139" s="58">
        <v>0</v>
      </c>
      <c r="Q139" s="59">
        <v>8.0000000000000018</v>
      </c>
      <c r="R139" s="59">
        <v>8.0000000000000018</v>
      </c>
      <c r="S139" s="59">
        <v>0</v>
      </c>
      <c r="T139" s="59">
        <v>0</v>
      </c>
      <c r="U139" s="59">
        <v>0</v>
      </c>
      <c r="V139" s="59">
        <v>0</v>
      </c>
      <c r="W139" s="59">
        <v>0</v>
      </c>
      <c r="X139" s="59">
        <v>0</v>
      </c>
      <c r="Y139" s="59">
        <v>0</v>
      </c>
      <c r="Z139" s="59">
        <v>0</v>
      </c>
      <c r="AA139" s="59">
        <v>0</v>
      </c>
      <c r="AB139" s="59">
        <v>0</v>
      </c>
      <c r="AC139" s="59">
        <v>0</v>
      </c>
      <c r="AD139" s="59">
        <v>0</v>
      </c>
      <c r="AE139" s="59">
        <v>0</v>
      </c>
      <c r="AF139" s="59">
        <v>0</v>
      </c>
      <c r="AG139" s="59">
        <v>0</v>
      </c>
      <c r="AH139" s="59">
        <v>0</v>
      </c>
      <c r="AI139" s="59">
        <v>0</v>
      </c>
      <c r="AJ139" s="59">
        <v>0</v>
      </c>
      <c r="AK139" s="59">
        <v>0</v>
      </c>
      <c r="AL139" s="59">
        <v>0</v>
      </c>
      <c r="AM139" s="59">
        <v>0</v>
      </c>
      <c r="AN139" s="59">
        <v>0</v>
      </c>
      <c r="AO139" s="59">
        <v>0</v>
      </c>
      <c r="AP139" s="59">
        <v>0</v>
      </c>
      <c r="AQ139" s="59">
        <v>0</v>
      </c>
      <c r="AR139" s="59">
        <v>0</v>
      </c>
      <c r="AS139" s="56">
        <v>0</v>
      </c>
    </row>
    <row r="140" spans="1:45" s="4" customFormat="1" x14ac:dyDescent="0.2">
      <c r="A140" s="55">
        <v>5001</v>
      </c>
      <c r="B140" s="4">
        <v>5001240</v>
      </c>
      <c r="C140" s="4" t="s">
        <v>15</v>
      </c>
      <c r="D140" s="4">
        <v>500180240</v>
      </c>
      <c r="E140" s="4" t="s">
        <v>703</v>
      </c>
      <c r="F140" s="59">
        <v>0</v>
      </c>
      <c r="G140" s="55">
        <v>0</v>
      </c>
      <c r="H140" s="4">
        <v>0</v>
      </c>
      <c r="I140" s="4">
        <v>80</v>
      </c>
      <c r="J140" s="4">
        <v>0</v>
      </c>
      <c r="K140" s="4" t="s">
        <v>688</v>
      </c>
      <c r="L140" s="57">
        <v>0</v>
      </c>
      <c r="M140" s="57">
        <v>0.15</v>
      </c>
      <c r="N140" s="57">
        <v>0</v>
      </c>
      <c r="O140" s="57">
        <v>0.85</v>
      </c>
      <c r="P140" s="58">
        <v>0</v>
      </c>
      <c r="Q140" s="59">
        <v>0</v>
      </c>
      <c r="R140" s="59">
        <v>0</v>
      </c>
      <c r="S140" s="59">
        <v>0</v>
      </c>
      <c r="T140" s="59">
        <v>1.5466902920352803</v>
      </c>
      <c r="U140" s="59">
        <v>2.2506773733794709</v>
      </c>
      <c r="V140" s="59">
        <v>2.9084257449413617</v>
      </c>
      <c r="W140" s="59">
        <v>3.5199354067209527</v>
      </c>
      <c r="X140" s="59">
        <v>3.4043386322652038</v>
      </c>
      <c r="Y140" s="59">
        <v>3.2887418578094545</v>
      </c>
      <c r="Z140" s="59">
        <v>3.1731450833537052</v>
      </c>
      <c r="AA140" s="59">
        <v>3.0575483088979558</v>
      </c>
      <c r="AB140" s="59">
        <v>2.9419515344422069</v>
      </c>
      <c r="AC140" s="59">
        <v>2.8263547599864571</v>
      </c>
      <c r="AD140" s="59">
        <v>2.7107579855307078</v>
      </c>
      <c r="AE140" s="59">
        <v>2.5951612110749589</v>
      </c>
      <c r="AF140" s="59">
        <v>2.4795644366192096</v>
      </c>
      <c r="AG140" s="59">
        <v>2.3639676621634607</v>
      </c>
      <c r="AH140" s="59">
        <v>2.2483708877077109</v>
      </c>
      <c r="AI140" s="59">
        <v>2.132774113251962</v>
      </c>
      <c r="AJ140" s="59">
        <v>2.0171773387962122</v>
      </c>
      <c r="AK140" s="59">
        <v>1.9015805643404637</v>
      </c>
      <c r="AL140" s="59">
        <v>1.7859837898847142</v>
      </c>
      <c r="AM140" s="59">
        <v>1.6703870154289651</v>
      </c>
      <c r="AN140" s="59">
        <v>1.5547902409732159</v>
      </c>
      <c r="AO140" s="59">
        <v>1.4391934665174666</v>
      </c>
      <c r="AP140" s="59">
        <v>1.3235966920617175</v>
      </c>
      <c r="AQ140" s="59">
        <v>1.2079999176059679</v>
      </c>
      <c r="AR140" s="59">
        <v>1.092403143150219</v>
      </c>
      <c r="AS140" s="56">
        <v>0.97680636869446846</v>
      </c>
    </row>
    <row r="141" spans="1:45" s="4" customFormat="1" x14ac:dyDescent="0.2">
      <c r="A141" s="60">
        <v>5001</v>
      </c>
      <c r="B141" s="61">
        <v>5001240</v>
      </c>
      <c r="C141" s="61" t="s">
        <v>15</v>
      </c>
      <c r="D141" s="61">
        <v>500190240</v>
      </c>
      <c r="E141" s="61" t="s">
        <v>813</v>
      </c>
      <c r="F141" s="65">
        <v>0</v>
      </c>
      <c r="G141" s="60">
        <v>0</v>
      </c>
      <c r="H141" s="61">
        <v>0</v>
      </c>
      <c r="I141" s="61">
        <v>90</v>
      </c>
      <c r="J141" s="61">
        <v>0</v>
      </c>
      <c r="K141" s="61" t="s">
        <v>798</v>
      </c>
      <c r="L141" s="63">
        <v>0.64163090128755362</v>
      </c>
      <c r="M141" s="63">
        <v>0.23712446351931329</v>
      </c>
      <c r="N141" s="63">
        <v>9.7639484978540775E-2</v>
      </c>
      <c r="O141" s="63">
        <v>2.3605150214592273E-2</v>
      </c>
      <c r="P141" s="64">
        <v>0</v>
      </c>
      <c r="Q141" s="65">
        <v>0</v>
      </c>
      <c r="R141" s="65">
        <v>0</v>
      </c>
      <c r="S141" s="65">
        <v>3.2639765112404393</v>
      </c>
      <c r="T141" s="65">
        <v>3.0284179949111265</v>
      </c>
      <c r="U141" s="65">
        <v>2.7986100187285623</v>
      </c>
      <c r="V141" s="65">
        <v>2.5745525698376626</v>
      </c>
      <c r="W141" s="65">
        <v>2.3896236182403161</v>
      </c>
      <c r="X141" s="65">
        <v>2.2046946666429692</v>
      </c>
      <c r="Y141" s="65">
        <v>2.1690241841996798</v>
      </c>
      <c r="Z141" s="65">
        <v>2.1378125120618039</v>
      </c>
      <c r="AA141" s="65">
        <v>2.1066008399239271</v>
      </c>
      <c r="AB141" s="65">
        <v>2.0798479780914603</v>
      </c>
      <c r="AC141" s="65">
        <v>2.053095116258997</v>
      </c>
      <c r="AD141" s="65">
        <v>2.053095116258997</v>
      </c>
      <c r="AE141" s="65">
        <v>2.0575539265644078</v>
      </c>
      <c r="AF141" s="65">
        <v>2.0129658235102967</v>
      </c>
      <c r="AG141" s="65">
        <v>1.9594600998453666</v>
      </c>
      <c r="AH141" s="65">
        <v>1.9282484277074907</v>
      </c>
      <c r="AI141" s="65">
        <v>1.8613662731263279</v>
      </c>
      <c r="AJ141" s="65">
        <v>1.8123193597668088</v>
      </c>
      <c r="AK141" s="65">
        <v>1.7677312567126977</v>
      </c>
      <c r="AL141" s="65">
        <v>1.7053079124369455</v>
      </c>
      <c r="AM141" s="65">
        <v>1.6250493269395498</v>
      </c>
      <c r="AN141" s="65">
        <v>1.5492495517475651</v>
      </c>
      <c r="AO141" s="65">
        <v>1.4645321559447571</v>
      </c>
      <c r="AP141" s="65">
        <v>1.3798147601419488</v>
      </c>
      <c r="AQ141" s="65">
        <v>1.2906385540337317</v>
      </c>
      <c r="AR141" s="65">
        <v>1.1836271067038691</v>
      </c>
      <c r="AS141" s="62">
        <v>1.1266409631091145</v>
      </c>
    </row>
    <row r="142" spans="1:45" s="4" customFormat="1" x14ac:dyDescent="0.2">
      <c r="A142" s="55">
        <v>5001</v>
      </c>
      <c r="B142" s="4">
        <v>5001250</v>
      </c>
      <c r="C142" s="4" t="s">
        <v>16</v>
      </c>
      <c r="D142" s="4">
        <v>50010002</v>
      </c>
      <c r="E142" s="4" t="s">
        <v>135</v>
      </c>
      <c r="F142" s="59">
        <v>2</v>
      </c>
      <c r="G142" s="55">
        <v>2022</v>
      </c>
      <c r="H142" s="4">
        <v>2022</v>
      </c>
      <c r="I142" s="4">
        <v>1</v>
      </c>
      <c r="J142" s="4">
        <v>4</v>
      </c>
      <c r="K142" s="4" t="s">
        <v>134</v>
      </c>
      <c r="L142" s="57">
        <v>0</v>
      </c>
      <c r="M142" s="57">
        <v>1</v>
      </c>
      <c r="N142" s="57">
        <v>0</v>
      </c>
      <c r="O142" s="57">
        <v>0</v>
      </c>
      <c r="P142" s="58">
        <v>0</v>
      </c>
      <c r="Q142" s="59">
        <v>2</v>
      </c>
      <c r="R142" s="59">
        <v>9.9999999999999995E-7</v>
      </c>
      <c r="S142" s="59">
        <v>9.9999999999999995E-7</v>
      </c>
      <c r="T142" s="59">
        <v>9.9999999999999995E-7</v>
      </c>
      <c r="U142" s="59">
        <v>9.9999999999999995E-7</v>
      </c>
      <c r="V142" s="59">
        <v>9.9999999999999995E-7</v>
      </c>
      <c r="W142" s="59">
        <v>9.9999999999999995E-7</v>
      </c>
      <c r="X142" s="59">
        <v>9.9999999999999995E-7</v>
      </c>
      <c r="Y142" s="59">
        <v>9.9999999999999995E-7</v>
      </c>
      <c r="Z142" s="59">
        <v>9.9999999999999995E-7</v>
      </c>
      <c r="AA142" s="59">
        <v>9.9999999999999995E-7</v>
      </c>
      <c r="AB142" s="59">
        <v>9.9999999999999995E-7</v>
      </c>
      <c r="AC142" s="59">
        <v>9.9999999999999995E-7</v>
      </c>
      <c r="AD142" s="59">
        <v>9.9999999999999995E-7</v>
      </c>
      <c r="AE142" s="59">
        <v>9.9999999999999995E-7</v>
      </c>
      <c r="AF142" s="59">
        <v>9.9999999999999995E-7</v>
      </c>
      <c r="AG142" s="59">
        <v>9.9999999999999995E-7</v>
      </c>
      <c r="AH142" s="59">
        <v>9.9999999999999995E-7</v>
      </c>
      <c r="AI142" s="59">
        <v>9.9999999999999995E-7</v>
      </c>
      <c r="AJ142" s="59">
        <v>9.9999999999999995E-7</v>
      </c>
      <c r="AK142" s="59">
        <v>9.9999999999999995E-7</v>
      </c>
      <c r="AL142" s="59">
        <v>9.9999999999999995E-7</v>
      </c>
      <c r="AM142" s="59">
        <v>9.9999999999999995E-7</v>
      </c>
      <c r="AN142" s="59">
        <v>9.9999999999999995E-7</v>
      </c>
      <c r="AO142" s="59">
        <v>9.9999999999999995E-7</v>
      </c>
      <c r="AP142" s="59">
        <v>9.9999999999999995E-7</v>
      </c>
      <c r="AQ142" s="59">
        <v>9.9999999999999995E-7</v>
      </c>
      <c r="AR142" s="59">
        <v>9.9999999999999995E-7</v>
      </c>
      <c r="AS142" s="56">
        <v>9.9999999999999995E-7</v>
      </c>
    </row>
    <row r="143" spans="1:45" s="4" customFormat="1" x14ac:dyDescent="0.2">
      <c r="A143" s="55">
        <v>5001</v>
      </c>
      <c r="B143" s="4">
        <v>5001250</v>
      </c>
      <c r="C143" s="4" t="s">
        <v>16</v>
      </c>
      <c r="D143" s="4">
        <v>50010011</v>
      </c>
      <c r="E143" s="4" t="s">
        <v>140</v>
      </c>
      <c r="F143" s="59">
        <v>80</v>
      </c>
      <c r="G143" s="55">
        <v>2027</v>
      </c>
      <c r="H143" s="4">
        <v>2030</v>
      </c>
      <c r="I143" s="4">
        <v>2</v>
      </c>
      <c r="J143" s="4">
        <v>1</v>
      </c>
      <c r="K143" s="4" t="s">
        <v>136</v>
      </c>
      <c r="L143" s="57">
        <v>0.5</v>
      </c>
      <c r="M143" s="57">
        <v>0.3</v>
      </c>
      <c r="N143" s="57">
        <v>0.2</v>
      </c>
      <c r="O143" s="57">
        <v>0</v>
      </c>
      <c r="P143" s="58">
        <v>0</v>
      </c>
      <c r="Q143" s="59">
        <v>9.9999999999999995E-7</v>
      </c>
      <c r="R143" s="59">
        <v>9.9999999999999995E-7</v>
      </c>
      <c r="S143" s="59">
        <v>9.9999999999999995E-7</v>
      </c>
      <c r="T143" s="59">
        <v>9.9999999999999995E-7</v>
      </c>
      <c r="U143" s="59">
        <v>9.9999999999999995E-7</v>
      </c>
      <c r="V143" s="59">
        <v>20</v>
      </c>
      <c r="W143" s="59">
        <v>20</v>
      </c>
      <c r="X143" s="59">
        <v>20</v>
      </c>
      <c r="Y143" s="59">
        <v>20</v>
      </c>
      <c r="Z143" s="59">
        <v>9.9999999999999995E-7</v>
      </c>
      <c r="AA143" s="59">
        <v>9.9999999999999995E-7</v>
      </c>
      <c r="AB143" s="59">
        <v>9.9999999999999995E-7</v>
      </c>
      <c r="AC143" s="59">
        <v>9.9999999999999995E-7</v>
      </c>
      <c r="AD143" s="59">
        <v>9.9999999999999995E-7</v>
      </c>
      <c r="AE143" s="59">
        <v>9.9999999999999995E-7</v>
      </c>
      <c r="AF143" s="59">
        <v>9.9999999999999995E-7</v>
      </c>
      <c r="AG143" s="59">
        <v>9.9999999999999995E-7</v>
      </c>
      <c r="AH143" s="59">
        <v>9.9999999999999995E-7</v>
      </c>
      <c r="AI143" s="59">
        <v>9.9999999999999995E-7</v>
      </c>
      <c r="AJ143" s="59">
        <v>9.9999999999999995E-7</v>
      </c>
      <c r="AK143" s="59">
        <v>9.9999999999999995E-7</v>
      </c>
      <c r="AL143" s="59">
        <v>9.9999999999999995E-7</v>
      </c>
      <c r="AM143" s="59">
        <v>9.9999999999999995E-7</v>
      </c>
      <c r="AN143" s="59">
        <v>9.9999999999999995E-7</v>
      </c>
      <c r="AO143" s="59">
        <v>9.9999999999999995E-7</v>
      </c>
      <c r="AP143" s="59">
        <v>9.9999999999999995E-7</v>
      </c>
      <c r="AQ143" s="59">
        <v>9.9999999999999995E-7</v>
      </c>
      <c r="AR143" s="59">
        <v>9.9999999999999995E-7</v>
      </c>
      <c r="AS143" s="56">
        <v>9.9999999999999995E-7</v>
      </c>
    </row>
    <row r="144" spans="1:45" s="4" customFormat="1" x14ac:dyDescent="0.2">
      <c r="A144" s="55">
        <v>5001</v>
      </c>
      <c r="B144" s="4">
        <v>5001250</v>
      </c>
      <c r="C144" s="4" t="s">
        <v>16</v>
      </c>
      <c r="D144" s="4">
        <v>50010067</v>
      </c>
      <c r="E144" s="4" t="s">
        <v>184</v>
      </c>
      <c r="F144" s="59">
        <v>55</v>
      </c>
      <c r="G144" s="55">
        <v>2022</v>
      </c>
      <c r="H144" s="4">
        <v>2023</v>
      </c>
      <c r="I144" s="4">
        <v>2</v>
      </c>
      <c r="J144" s="4">
        <v>4</v>
      </c>
      <c r="K144" s="4" t="s">
        <v>139</v>
      </c>
      <c r="L144" s="57">
        <v>0</v>
      </c>
      <c r="M144" s="57">
        <v>0</v>
      </c>
      <c r="N144" s="57">
        <v>0</v>
      </c>
      <c r="O144" s="57">
        <v>1</v>
      </c>
      <c r="P144" s="58">
        <v>0</v>
      </c>
      <c r="Q144" s="59">
        <v>27.5</v>
      </c>
      <c r="R144" s="59">
        <v>27.5</v>
      </c>
      <c r="S144" s="59">
        <v>9.9999999999999995E-7</v>
      </c>
      <c r="T144" s="59">
        <v>9.9999999999999995E-7</v>
      </c>
      <c r="U144" s="59">
        <v>9.9999999999999995E-7</v>
      </c>
      <c r="V144" s="59">
        <v>9.9999999999999995E-7</v>
      </c>
      <c r="W144" s="59">
        <v>9.9999999999999995E-7</v>
      </c>
      <c r="X144" s="59">
        <v>9.9999999999999995E-7</v>
      </c>
      <c r="Y144" s="59">
        <v>9.9999999999999995E-7</v>
      </c>
      <c r="Z144" s="59">
        <v>9.9999999999999995E-7</v>
      </c>
      <c r="AA144" s="59">
        <v>9.9999999999999995E-7</v>
      </c>
      <c r="AB144" s="59">
        <v>9.9999999999999995E-7</v>
      </c>
      <c r="AC144" s="59">
        <v>9.9999999999999995E-7</v>
      </c>
      <c r="AD144" s="59">
        <v>9.9999999999999995E-7</v>
      </c>
      <c r="AE144" s="59">
        <v>9.9999999999999995E-7</v>
      </c>
      <c r="AF144" s="59">
        <v>9.9999999999999995E-7</v>
      </c>
      <c r="AG144" s="59">
        <v>9.9999999999999995E-7</v>
      </c>
      <c r="AH144" s="59">
        <v>9.9999999999999995E-7</v>
      </c>
      <c r="AI144" s="59">
        <v>9.9999999999999995E-7</v>
      </c>
      <c r="AJ144" s="59">
        <v>9.9999999999999995E-7</v>
      </c>
      <c r="AK144" s="59">
        <v>9.9999999999999995E-7</v>
      </c>
      <c r="AL144" s="59">
        <v>9.9999999999999995E-7</v>
      </c>
      <c r="AM144" s="59">
        <v>9.9999999999999995E-7</v>
      </c>
      <c r="AN144" s="59">
        <v>9.9999999999999995E-7</v>
      </c>
      <c r="AO144" s="59">
        <v>9.9999999999999995E-7</v>
      </c>
      <c r="AP144" s="59">
        <v>9.9999999999999995E-7</v>
      </c>
      <c r="AQ144" s="59">
        <v>9.9999999999999995E-7</v>
      </c>
      <c r="AR144" s="59">
        <v>9.9999999999999995E-7</v>
      </c>
      <c r="AS144" s="56">
        <v>9.9999999999999995E-7</v>
      </c>
    </row>
    <row r="145" spans="1:45" s="4" customFormat="1" x14ac:dyDescent="0.2">
      <c r="A145" s="55">
        <v>5001</v>
      </c>
      <c r="B145" s="4">
        <v>5001250</v>
      </c>
      <c r="C145" s="4" t="s">
        <v>16</v>
      </c>
      <c r="D145" s="4">
        <v>50010074</v>
      </c>
      <c r="E145" s="4" t="s">
        <v>188</v>
      </c>
      <c r="F145" s="59">
        <v>47.352959999999996</v>
      </c>
      <c r="G145" s="55">
        <v>2027</v>
      </c>
      <c r="H145" s="4">
        <v>2029</v>
      </c>
      <c r="I145" s="4">
        <v>2</v>
      </c>
      <c r="J145" s="4">
        <v>1</v>
      </c>
      <c r="K145" s="4" t="s">
        <v>136</v>
      </c>
      <c r="L145" s="57">
        <v>0</v>
      </c>
      <c r="M145" s="57">
        <v>0.25</v>
      </c>
      <c r="N145" s="57">
        <v>0</v>
      </c>
      <c r="O145" s="57">
        <v>0.75</v>
      </c>
      <c r="P145" s="58">
        <v>0</v>
      </c>
      <c r="Q145" s="59">
        <v>9.9999999999999995E-7</v>
      </c>
      <c r="R145" s="59">
        <v>9.9999999999999995E-7</v>
      </c>
      <c r="S145" s="59">
        <v>9.9999999999999995E-7</v>
      </c>
      <c r="T145" s="59">
        <v>9.9999999999999995E-7</v>
      </c>
      <c r="U145" s="59">
        <v>9.9999999999999995E-7</v>
      </c>
      <c r="V145" s="59">
        <v>15.784319999999999</v>
      </c>
      <c r="W145" s="59">
        <v>15.784319999999999</v>
      </c>
      <c r="X145" s="59">
        <v>15.784319999999999</v>
      </c>
      <c r="Y145" s="59">
        <v>9.9999999999999995E-7</v>
      </c>
      <c r="Z145" s="59">
        <v>9.9999999999999995E-7</v>
      </c>
      <c r="AA145" s="59">
        <v>9.9999999999999995E-7</v>
      </c>
      <c r="AB145" s="59">
        <v>9.9999999999999995E-7</v>
      </c>
      <c r="AC145" s="59">
        <v>9.9999999999999995E-7</v>
      </c>
      <c r="AD145" s="59">
        <v>9.9999999999999995E-7</v>
      </c>
      <c r="AE145" s="59">
        <v>9.9999999999999995E-7</v>
      </c>
      <c r="AF145" s="59">
        <v>9.9999999999999995E-7</v>
      </c>
      <c r="AG145" s="59">
        <v>9.9999999999999995E-7</v>
      </c>
      <c r="AH145" s="59">
        <v>9.9999999999999995E-7</v>
      </c>
      <c r="AI145" s="59">
        <v>9.9999999999999995E-7</v>
      </c>
      <c r="AJ145" s="59">
        <v>9.9999999999999995E-7</v>
      </c>
      <c r="AK145" s="59">
        <v>9.9999999999999995E-7</v>
      </c>
      <c r="AL145" s="59">
        <v>9.9999999999999995E-7</v>
      </c>
      <c r="AM145" s="59">
        <v>9.9999999999999995E-7</v>
      </c>
      <c r="AN145" s="59">
        <v>9.9999999999999995E-7</v>
      </c>
      <c r="AO145" s="59">
        <v>9.9999999999999995E-7</v>
      </c>
      <c r="AP145" s="59">
        <v>9.9999999999999995E-7</v>
      </c>
      <c r="AQ145" s="59">
        <v>9.9999999999999995E-7</v>
      </c>
      <c r="AR145" s="59">
        <v>9.9999999999999995E-7</v>
      </c>
      <c r="AS145" s="56">
        <v>9.9999999999999995E-7</v>
      </c>
    </row>
    <row r="146" spans="1:45" s="4" customFormat="1" x14ac:dyDescent="0.2">
      <c r="A146" s="55">
        <v>5001</v>
      </c>
      <c r="B146" s="4">
        <v>5001250</v>
      </c>
      <c r="C146" s="4" t="s">
        <v>16</v>
      </c>
      <c r="D146" s="4">
        <v>50010076</v>
      </c>
      <c r="E146" s="4" t="s">
        <v>189</v>
      </c>
      <c r="F146" s="59">
        <v>126</v>
      </c>
      <c r="G146" s="55">
        <v>2025</v>
      </c>
      <c r="H146" s="4">
        <v>2028</v>
      </c>
      <c r="I146" s="4">
        <v>2</v>
      </c>
      <c r="J146" s="4">
        <v>3</v>
      </c>
      <c r="K146" s="4" t="s">
        <v>139</v>
      </c>
      <c r="L146" s="57">
        <v>0</v>
      </c>
      <c r="M146" s="57">
        <v>0.31746031746031744</v>
      </c>
      <c r="N146" s="57">
        <v>0.12698412698412698</v>
      </c>
      <c r="O146" s="57">
        <v>0.55555555555555558</v>
      </c>
      <c r="P146" s="58">
        <v>0</v>
      </c>
      <c r="Q146" s="59">
        <v>9.9999999999999995E-7</v>
      </c>
      <c r="R146" s="59">
        <v>9.9999999999999995E-7</v>
      </c>
      <c r="S146" s="59">
        <v>9.9999999999999995E-7</v>
      </c>
      <c r="T146" s="59">
        <v>31.5</v>
      </c>
      <c r="U146" s="59">
        <v>31.5</v>
      </c>
      <c r="V146" s="59">
        <v>31.5</v>
      </c>
      <c r="W146" s="59">
        <v>31.5</v>
      </c>
      <c r="X146" s="59">
        <v>9.9999999999999995E-7</v>
      </c>
      <c r="Y146" s="59">
        <v>9.9999999999999995E-7</v>
      </c>
      <c r="Z146" s="59">
        <v>9.9999999999999995E-7</v>
      </c>
      <c r="AA146" s="59">
        <v>9.9999999999999995E-7</v>
      </c>
      <c r="AB146" s="59">
        <v>9.9999999999999995E-7</v>
      </c>
      <c r="AC146" s="59">
        <v>9.9999999999999995E-7</v>
      </c>
      <c r="AD146" s="59">
        <v>9.9999999999999995E-7</v>
      </c>
      <c r="AE146" s="59">
        <v>9.9999999999999995E-7</v>
      </c>
      <c r="AF146" s="59">
        <v>9.9999999999999995E-7</v>
      </c>
      <c r="AG146" s="59">
        <v>9.9999999999999995E-7</v>
      </c>
      <c r="AH146" s="59">
        <v>9.9999999999999995E-7</v>
      </c>
      <c r="AI146" s="59">
        <v>9.9999999999999995E-7</v>
      </c>
      <c r="AJ146" s="59">
        <v>9.9999999999999995E-7</v>
      </c>
      <c r="AK146" s="59">
        <v>9.9999999999999995E-7</v>
      </c>
      <c r="AL146" s="59">
        <v>9.9999999999999995E-7</v>
      </c>
      <c r="AM146" s="59">
        <v>9.9999999999999995E-7</v>
      </c>
      <c r="AN146" s="59">
        <v>9.9999999999999995E-7</v>
      </c>
      <c r="AO146" s="59">
        <v>9.9999999999999995E-7</v>
      </c>
      <c r="AP146" s="59">
        <v>9.9999999999999995E-7</v>
      </c>
      <c r="AQ146" s="59">
        <v>9.9999999999999995E-7</v>
      </c>
      <c r="AR146" s="59">
        <v>9.9999999999999995E-7</v>
      </c>
      <c r="AS146" s="56">
        <v>9.9999999999999995E-7</v>
      </c>
    </row>
    <row r="147" spans="1:45" s="4" customFormat="1" x14ac:dyDescent="0.2">
      <c r="A147" s="55">
        <v>5001</v>
      </c>
      <c r="B147" s="4">
        <v>5001250</v>
      </c>
      <c r="C147" s="4" t="s">
        <v>16</v>
      </c>
      <c r="D147" s="4">
        <v>50010086</v>
      </c>
      <c r="E147" s="4" t="s">
        <v>196</v>
      </c>
      <c r="F147" s="59">
        <v>357.17759999999998</v>
      </c>
      <c r="G147" s="55">
        <v>2027</v>
      </c>
      <c r="H147" s="4">
        <v>2031</v>
      </c>
      <c r="I147" s="4">
        <v>2</v>
      </c>
      <c r="J147" s="4">
        <v>1</v>
      </c>
      <c r="K147" s="4" t="s">
        <v>136</v>
      </c>
      <c r="L147" s="57">
        <v>0</v>
      </c>
      <c r="M147" s="57">
        <v>0.25</v>
      </c>
      <c r="N147" s="57">
        <v>0</v>
      </c>
      <c r="O147" s="57">
        <v>0.75</v>
      </c>
      <c r="P147" s="58">
        <v>0</v>
      </c>
      <c r="Q147" s="59">
        <v>9.9999999999999995E-7</v>
      </c>
      <c r="R147" s="59">
        <v>9.9999999999999995E-7</v>
      </c>
      <c r="S147" s="59">
        <v>9.9999999999999995E-7</v>
      </c>
      <c r="T147" s="59">
        <v>9.9999999999999995E-7</v>
      </c>
      <c r="U147" s="59">
        <v>9.9999999999999995E-7</v>
      </c>
      <c r="V147" s="59">
        <v>71.435519999999997</v>
      </c>
      <c r="W147" s="59">
        <v>71.435519999999997</v>
      </c>
      <c r="X147" s="59">
        <v>71.435519999999997</v>
      </c>
      <c r="Y147" s="59">
        <v>71.435519999999997</v>
      </c>
      <c r="Z147" s="59">
        <v>71.435519999999997</v>
      </c>
      <c r="AA147" s="59">
        <v>9.9999999999999995E-7</v>
      </c>
      <c r="AB147" s="59">
        <v>9.9999999999999995E-7</v>
      </c>
      <c r="AC147" s="59">
        <v>9.9999999999999995E-7</v>
      </c>
      <c r="AD147" s="59">
        <v>9.9999999999999995E-7</v>
      </c>
      <c r="AE147" s="59">
        <v>9.9999999999999995E-7</v>
      </c>
      <c r="AF147" s="59">
        <v>9.9999999999999995E-7</v>
      </c>
      <c r="AG147" s="59">
        <v>9.9999999999999995E-7</v>
      </c>
      <c r="AH147" s="59">
        <v>9.9999999999999995E-7</v>
      </c>
      <c r="AI147" s="59">
        <v>9.9999999999999995E-7</v>
      </c>
      <c r="AJ147" s="59">
        <v>9.9999999999999995E-7</v>
      </c>
      <c r="AK147" s="59">
        <v>9.9999999999999995E-7</v>
      </c>
      <c r="AL147" s="59">
        <v>9.9999999999999995E-7</v>
      </c>
      <c r="AM147" s="59">
        <v>9.9999999999999995E-7</v>
      </c>
      <c r="AN147" s="59">
        <v>9.9999999999999995E-7</v>
      </c>
      <c r="AO147" s="59">
        <v>9.9999999999999995E-7</v>
      </c>
      <c r="AP147" s="59">
        <v>9.9999999999999995E-7</v>
      </c>
      <c r="AQ147" s="59">
        <v>9.9999999999999995E-7</v>
      </c>
      <c r="AR147" s="59">
        <v>9.9999999999999995E-7</v>
      </c>
      <c r="AS147" s="56">
        <v>9.9999999999999995E-7</v>
      </c>
    </row>
    <row r="148" spans="1:45" s="4" customFormat="1" x14ac:dyDescent="0.2">
      <c r="A148" s="55">
        <v>5001</v>
      </c>
      <c r="B148" s="4">
        <v>5001250</v>
      </c>
      <c r="C148" s="4" t="s">
        <v>16</v>
      </c>
      <c r="D148" s="4">
        <v>500170250</v>
      </c>
      <c r="E148" s="4" t="s">
        <v>600</v>
      </c>
      <c r="F148" s="59">
        <v>0</v>
      </c>
      <c r="G148" s="55">
        <v>2021</v>
      </c>
      <c r="H148" s="4">
        <v>2022</v>
      </c>
      <c r="I148" s="4">
        <v>70</v>
      </c>
      <c r="J148" s="4">
        <v>0</v>
      </c>
      <c r="K148" s="4" t="s">
        <v>584</v>
      </c>
      <c r="L148" s="57">
        <v>0.72222222222222221</v>
      </c>
      <c r="M148" s="57">
        <v>0.27777777777777779</v>
      </c>
      <c r="N148" s="57">
        <v>0</v>
      </c>
      <c r="O148" s="57">
        <v>0</v>
      </c>
      <c r="P148" s="58">
        <v>0</v>
      </c>
      <c r="Q148" s="59">
        <v>9</v>
      </c>
      <c r="R148" s="59">
        <v>9</v>
      </c>
      <c r="S148" s="59">
        <v>0</v>
      </c>
      <c r="T148" s="59">
        <v>0</v>
      </c>
      <c r="U148" s="59">
        <v>0</v>
      </c>
      <c r="V148" s="59">
        <v>0</v>
      </c>
      <c r="W148" s="59">
        <v>0</v>
      </c>
      <c r="X148" s="59">
        <v>0</v>
      </c>
      <c r="Y148" s="59">
        <v>0</v>
      </c>
      <c r="Z148" s="59">
        <v>0</v>
      </c>
      <c r="AA148" s="59">
        <v>0</v>
      </c>
      <c r="AB148" s="59">
        <v>0</v>
      </c>
      <c r="AC148" s="59">
        <v>0</v>
      </c>
      <c r="AD148" s="59">
        <v>0</v>
      </c>
      <c r="AE148" s="59">
        <v>0</v>
      </c>
      <c r="AF148" s="59">
        <v>0</v>
      </c>
      <c r="AG148" s="59">
        <v>0</v>
      </c>
      <c r="AH148" s="59">
        <v>0</v>
      </c>
      <c r="AI148" s="59">
        <v>0</v>
      </c>
      <c r="AJ148" s="59">
        <v>0</v>
      </c>
      <c r="AK148" s="59">
        <v>0</v>
      </c>
      <c r="AL148" s="59">
        <v>0</v>
      </c>
      <c r="AM148" s="59">
        <v>0</v>
      </c>
      <c r="AN148" s="59">
        <v>0</v>
      </c>
      <c r="AO148" s="59">
        <v>0</v>
      </c>
      <c r="AP148" s="59">
        <v>0</v>
      </c>
      <c r="AQ148" s="59">
        <v>0</v>
      </c>
      <c r="AR148" s="59">
        <v>0</v>
      </c>
      <c r="AS148" s="56">
        <v>0</v>
      </c>
    </row>
    <row r="149" spans="1:45" s="4" customFormat="1" x14ac:dyDescent="0.2">
      <c r="A149" s="55">
        <v>5001</v>
      </c>
      <c r="B149" s="4">
        <v>5001250</v>
      </c>
      <c r="C149" s="4" t="s">
        <v>16</v>
      </c>
      <c r="D149" s="4">
        <v>500180250</v>
      </c>
      <c r="E149" s="4" t="s">
        <v>704</v>
      </c>
      <c r="F149" s="59">
        <v>0</v>
      </c>
      <c r="G149" s="55">
        <v>0</v>
      </c>
      <c r="H149" s="4">
        <v>0</v>
      </c>
      <c r="I149" s="4">
        <v>80</v>
      </c>
      <c r="J149" s="4">
        <v>0</v>
      </c>
      <c r="K149" s="4" t="s">
        <v>688</v>
      </c>
      <c r="L149" s="57">
        <v>0</v>
      </c>
      <c r="M149" s="57">
        <v>0.15</v>
      </c>
      <c r="N149" s="57">
        <v>0</v>
      </c>
      <c r="O149" s="57">
        <v>0.85</v>
      </c>
      <c r="P149" s="58">
        <v>0</v>
      </c>
      <c r="Q149" s="59">
        <v>0</v>
      </c>
      <c r="R149" s="59">
        <v>0</v>
      </c>
      <c r="S149" s="59">
        <v>0</v>
      </c>
      <c r="T149" s="59">
        <v>0.74157478464731097</v>
      </c>
      <c r="U149" s="59">
        <v>1.1067907741885992</v>
      </c>
      <c r="V149" s="59">
        <v>1.4682924952083094</v>
      </c>
      <c r="W149" s="59">
        <v>1.8260799477064413</v>
      </c>
      <c r="X149" s="59">
        <v>1.816794276402496</v>
      </c>
      <c r="Y149" s="59">
        <v>1.8075086050985507</v>
      </c>
      <c r="Z149" s="59">
        <v>1.7982229337946054</v>
      </c>
      <c r="AA149" s="59">
        <v>1.7889372624906601</v>
      </c>
      <c r="AB149" s="59">
        <v>1.779651591186715</v>
      </c>
      <c r="AC149" s="59">
        <v>1.7703659198827695</v>
      </c>
      <c r="AD149" s="59">
        <v>1.7610802485788239</v>
      </c>
      <c r="AE149" s="59">
        <v>1.7517945772748789</v>
      </c>
      <c r="AF149" s="59">
        <v>1.7425089059709333</v>
      </c>
      <c r="AG149" s="59">
        <v>1.7332232346669882</v>
      </c>
      <c r="AH149" s="59">
        <v>1.7239375633630427</v>
      </c>
      <c r="AI149" s="59">
        <v>1.7146518920590974</v>
      </c>
      <c r="AJ149" s="59">
        <v>1.7053662207551521</v>
      </c>
      <c r="AK149" s="59">
        <v>1.6960805494512068</v>
      </c>
      <c r="AL149" s="59">
        <v>1.6867948781472615</v>
      </c>
      <c r="AM149" s="59">
        <v>1.6775092068433162</v>
      </c>
      <c r="AN149" s="59">
        <v>1.6682235355393709</v>
      </c>
      <c r="AO149" s="59">
        <v>1.6589378642354256</v>
      </c>
      <c r="AP149" s="59">
        <v>1.64965219293148</v>
      </c>
      <c r="AQ149" s="59">
        <v>1.6403665216275345</v>
      </c>
      <c r="AR149" s="59">
        <v>1.6310808503235896</v>
      </c>
      <c r="AS149" s="56">
        <v>1.6217951790196434</v>
      </c>
    </row>
    <row r="150" spans="1:45" s="4" customFormat="1" x14ac:dyDescent="0.2">
      <c r="A150" s="55">
        <v>5001</v>
      </c>
      <c r="B150" s="4">
        <v>5001250</v>
      </c>
      <c r="C150" s="4" t="s">
        <v>16</v>
      </c>
      <c r="D150" s="4">
        <v>500190250</v>
      </c>
      <c r="E150" s="4" t="s">
        <v>814</v>
      </c>
      <c r="F150" s="59">
        <v>0</v>
      </c>
      <c r="G150" s="55">
        <v>0</v>
      </c>
      <c r="H150" s="4">
        <v>0</v>
      </c>
      <c r="I150" s="4">
        <v>90</v>
      </c>
      <c r="J150" s="4">
        <v>0</v>
      </c>
      <c r="K150" s="4" t="s">
        <v>798</v>
      </c>
      <c r="L150" s="57">
        <v>0.64163090128755362</v>
      </c>
      <c r="M150" s="57">
        <v>0.23712446351931329</v>
      </c>
      <c r="N150" s="57">
        <v>9.7639484978540775E-2</v>
      </c>
      <c r="O150" s="57">
        <v>2.3605150214592273E-2</v>
      </c>
      <c r="P150" s="58">
        <v>0</v>
      </c>
      <c r="Q150" s="59">
        <v>0</v>
      </c>
      <c r="R150" s="59">
        <v>0</v>
      </c>
      <c r="S150" s="59">
        <v>1.1097520138217494</v>
      </c>
      <c r="T150" s="59">
        <v>1.0296621182697829</v>
      </c>
      <c r="U150" s="59">
        <v>0.95152740636771105</v>
      </c>
      <c r="V150" s="59">
        <v>0.87534787374480516</v>
      </c>
      <c r="W150" s="59">
        <v>0.81247203020170744</v>
      </c>
      <c r="X150" s="59">
        <v>0.74959618665860939</v>
      </c>
      <c r="Y150" s="59">
        <v>0.73746822262789102</v>
      </c>
      <c r="Z150" s="59">
        <v>0.72685625410101318</v>
      </c>
      <c r="AA150" s="59">
        <v>0.71624428557413511</v>
      </c>
      <c r="AB150" s="59">
        <v>0.70714831255109645</v>
      </c>
      <c r="AC150" s="59">
        <v>0.6980523395280589</v>
      </c>
      <c r="AD150" s="59">
        <v>0.6980523395280589</v>
      </c>
      <c r="AE150" s="59">
        <v>0.69956833503189864</v>
      </c>
      <c r="AF150" s="59">
        <v>0.6844083799935009</v>
      </c>
      <c r="AG150" s="59">
        <v>0.66621643394742458</v>
      </c>
      <c r="AH150" s="59">
        <v>0.65560446542054673</v>
      </c>
      <c r="AI150" s="59">
        <v>0.63286453286295141</v>
      </c>
      <c r="AJ150" s="59">
        <v>0.61618858232071494</v>
      </c>
      <c r="AK150" s="59">
        <v>0.60102862728231721</v>
      </c>
      <c r="AL150" s="59">
        <v>0.5798046902285614</v>
      </c>
      <c r="AM150" s="59">
        <v>0.55251677115944686</v>
      </c>
      <c r="AN150" s="59">
        <v>0.52674484759417206</v>
      </c>
      <c r="AO150" s="59">
        <v>0.49794093302121739</v>
      </c>
      <c r="AP150" s="59">
        <v>0.46913701844826255</v>
      </c>
      <c r="AQ150" s="59">
        <v>0.4388171083714687</v>
      </c>
      <c r="AR150" s="59">
        <v>0.4024332162793155</v>
      </c>
      <c r="AS150" s="56">
        <v>0.38305792745709893</v>
      </c>
    </row>
    <row r="151" spans="1:45" s="4" customFormat="1" x14ac:dyDescent="0.2">
      <c r="A151" s="66">
        <v>5001</v>
      </c>
      <c r="B151" s="67">
        <v>5001260</v>
      </c>
      <c r="C151" s="67" t="s">
        <v>17</v>
      </c>
      <c r="D151" s="67">
        <v>50010211</v>
      </c>
      <c r="E151" s="67" t="s">
        <v>283</v>
      </c>
      <c r="F151" s="71">
        <v>61</v>
      </c>
      <c r="G151" s="66">
        <v>2023</v>
      </c>
      <c r="H151" s="67">
        <v>2024</v>
      </c>
      <c r="I151" s="67">
        <v>2</v>
      </c>
      <c r="J151" s="67">
        <v>4</v>
      </c>
      <c r="K151" s="67" t="s">
        <v>162</v>
      </c>
      <c r="L151" s="69">
        <v>0</v>
      </c>
      <c r="M151" s="69">
        <v>0</v>
      </c>
      <c r="N151" s="69">
        <v>0</v>
      </c>
      <c r="O151" s="69">
        <v>1</v>
      </c>
      <c r="P151" s="70">
        <v>0</v>
      </c>
      <c r="Q151" s="71">
        <v>9.9999999999999995E-7</v>
      </c>
      <c r="R151" s="71">
        <v>30.5</v>
      </c>
      <c r="S151" s="71">
        <v>30.5</v>
      </c>
      <c r="T151" s="71">
        <v>9.9999999999999995E-7</v>
      </c>
      <c r="U151" s="71">
        <v>9.9999999999999995E-7</v>
      </c>
      <c r="V151" s="71">
        <v>9.9999999999999995E-7</v>
      </c>
      <c r="W151" s="71">
        <v>9.9999999999999995E-7</v>
      </c>
      <c r="X151" s="71">
        <v>9.9999999999999995E-7</v>
      </c>
      <c r="Y151" s="71">
        <v>9.9999999999999995E-7</v>
      </c>
      <c r="Z151" s="71">
        <v>9.9999999999999995E-7</v>
      </c>
      <c r="AA151" s="71">
        <v>9.9999999999999995E-7</v>
      </c>
      <c r="AB151" s="71">
        <v>9.9999999999999995E-7</v>
      </c>
      <c r="AC151" s="71">
        <v>9.9999999999999995E-7</v>
      </c>
      <c r="AD151" s="71">
        <v>9.9999999999999995E-7</v>
      </c>
      <c r="AE151" s="71">
        <v>9.9999999999999995E-7</v>
      </c>
      <c r="AF151" s="71">
        <v>9.9999999999999995E-7</v>
      </c>
      <c r="AG151" s="71">
        <v>9.9999999999999995E-7</v>
      </c>
      <c r="AH151" s="71">
        <v>9.9999999999999995E-7</v>
      </c>
      <c r="AI151" s="71">
        <v>9.9999999999999995E-7</v>
      </c>
      <c r="AJ151" s="71">
        <v>9.9999999999999995E-7</v>
      </c>
      <c r="AK151" s="71">
        <v>9.9999999999999995E-7</v>
      </c>
      <c r="AL151" s="71">
        <v>9.9999999999999995E-7</v>
      </c>
      <c r="AM151" s="71">
        <v>9.9999999999999995E-7</v>
      </c>
      <c r="AN151" s="71">
        <v>9.9999999999999995E-7</v>
      </c>
      <c r="AO151" s="71">
        <v>9.9999999999999995E-7</v>
      </c>
      <c r="AP151" s="71">
        <v>9.9999999999999995E-7</v>
      </c>
      <c r="AQ151" s="71">
        <v>9.9999999999999995E-7</v>
      </c>
      <c r="AR151" s="71">
        <v>9.9999999999999995E-7</v>
      </c>
      <c r="AS151" s="68">
        <v>9.9999999999999995E-7</v>
      </c>
    </row>
    <row r="152" spans="1:45" s="4" customFormat="1" x14ac:dyDescent="0.2">
      <c r="A152" s="55">
        <v>5001</v>
      </c>
      <c r="B152" s="4">
        <v>5001260</v>
      </c>
      <c r="C152" s="4" t="s">
        <v>17</v>
      </c>
      <c r="D152" s="4">
        <v>50010257</v>
      </c>
      <c r="E152" s="4" t="s">
        <v>1053</v>
      </c>
      <c r="F152" s="59">
        <v>950</v>
      </c>
      <c r="G152" s="55">
        <v>2025</v>
      </c>
      <c r="H152" s="4">
        <v>2031</v>
      </c>
      <c r="I152" s="4">
        <v>2</v>
      </c>
      <c r="J152" s="4">
        <v>4</v>
      </c>
      <c r="K152" s="4" t="s">
        <v>160</v>
      </c>
      <c r="L152" s="57">
        <v>0</v>
      </c>
      <c r="M152" s="57">
        <v>0.15</v>
      </c>
      <c r="N152" s="57">
        <v>0</v>
      </c>
      <c r="O152" s="57">
        <v>0.85</v>
      </c>
      <c r="P152" s="58">
        <v>0</v>
      </c>
      <c r="Q152" s="59">
        <v>9.9999999999999995E-7</v>
      </c>
      <c r="R152" s="59">
        <v>9.9999999999999995E-7</v>
      </c>
      <c r="S152" s="59">
        <v>9.9999999999999995E-7</v>
      </c>
      <c r="T152" s="59">
        <v>135.71428571428572</v>
      </c>
      <c r="U152" s="59">
        <v>135.71428571428572</v>
      </c>
      <c r="V152" s="59">
        <v>135.71428571428572</v>
      </c>
      <c r="W152" s="59">
        <v>135.71428571428572</v>
      </c>
      <c r="X152" s="59">
        <v>135.71428571428572</v>
      </c>
      <c r="Y152" s="59">
        <v>135.71428571428572</v>
      </c>
      <c r="Z152" s="59">
        <v>135.71428571428572</v>
      </c>
      <c r="AA152" s="59">
        <v>9.9999999999999995E-7</v>
      </c>
      <c r="AB152" s="59">
        <v>9.9999999999999995E-7</v>
      </c>
      <c r="AC152" s="59">
        <v>9.9999999999999995E-7</v>
      </c>
      <c r="AD152" s="59">
        <v>9.9999999999999995E-7</v>
      </c>
      <c r="AE152" s="59">
        <v>9.9999999999999995E-7</v>
      </c>
      <c r="AF152" s="59">
        <v>9.9999999999999995E-7</v>
      </c>
      <c r="AG152" s="59">
        <v>9.9999999999999995E-7</v>
      </c>
      <c r="AH152" s="59">
        <v>9.9999999999999995E-7</v>
      </c>
      <c r="AI152" s="59">
        <v>9.9999999999999995E-7</v>
      </c>
      <c r="AJ152" s="59">
        <v>9.9999999999999995E-7</v>
      </c>
      <c r="AK152" s="59">
        <v>9.9999999999999995E-7</v>
      </c>
      <c r="AL152" s="59">
        <v>9.9999999999999995E-7</v>
      </c>
      <c r="AM152" s="59">
        <v>9.9999999999999995E-7</v>
      </c>
      <c r="AN152" s="59">
        <v>9.9999999999999995E-7</v>
      </c>
      <c r="AO152" s="59">
        <v>9.9999999999999995E-7</v>
      </c>
      <c r="AP152" s="59">
        <v>9.9999999999999995E-7</v>
      </c>
      <c r="AQ152" s="59">
        <v>9.9999999999999995E-7</v>
      </c>
      <c r="AR152" s="59">
        <v>9.9999999999999995E-7</v>
      </c>
      <c r="AS152" s="56">
        <v>9.9999999999999995E-7</v>
      </c>
    </row>
    <row r="153" spans="1:45" s="4" customFormat="1" x14ac:dyDescent="0.2">
      <c r="A153" s="55">
        <v>5001</v>
      </c>
      <c r="B153" s="4">
        <v>5001260</v>
      </c>
      <c r="C153" s="4" t="s">
        <v>17</v>
      </c>
      <c r="D153" s="4">
        <v>50010283</v>
      </c>
      <c r="E153" s="4" t="s">
        <v>1054</v>
      </c>
      <c r="F153" s="59">
        <v>161</v>
      </c>
      <c r="G153" s="55">
        <v>2024</v>
      </c>
      <c r="H153" s="4">
        <v>2026</v>
      </c>
      <c r="I153" s="4">
        <v>2</v>
      </c>
      <c r="J153" s="4">
        <v>3</v>
      </c>
      <c r="K153" s="4" t="s">
        <v>162</v>
      </c>
      <c r="L153" s="57">
        <v>0</v>
      </c>
      <c r="M153" s="57">
        <v>0.18012422360248448</v>
      </c>
      <c r="N153" s="57">
        <v>0</v>
      </c>
      <c r="O153" s="57">
        <v>0.81987577639751552</v>
      </c>
      <c r="P153" s="58">
        <v>0</v>
      </c>
      <c r="Q153" s="59">
        <v>9.9999999999999995E-7</v>
      </c>
      <c r="R153" s="59">
        <v>9.9999999999999995E-7</v>
      </c>
      <c r="S153" s="59">
        <v>53.666666666666664</v>
      </c>
      <c r="T153" s="59">
        <v>53.666666666666664</v>
      </c>
      <c r="U153" s="59">
        <v>53.666666666666664</v>
      </c>
      <c r="V153" s="59">
        <v>9.9999999999999995E-7</v>
      </c>
      <c r="W153" s="59">
        <v>9.9999999999999995E-7</v>
      </c>
      <c r="X153" s="59">
        <v>9.9999999999999995E-7</v>
      </c>
      <c r="Y153" s="59">
        <v>9.9999999999999995E-7</v>
      </c>
      <c r="Z153" s="59">
        <v>9.9999999999999995E-7</v>
      </c>
      <c r="AA153" s="59">
        <v>9.9999999999999995E-7</v>
      </c>
      <c r="AB153" s="59">
        <v>9.9999999999999995E-7</v>
      </c>
      <c r="AC153" s="59">
        <v>9.9999999999999995E-7</v>
      </c>
      <c r="AD153" s="59">
        <v>9.9999999999999995E-7</v>
      </c>
      <c r="AE153" s="59">
        <v>9.9999999999999995E-7</v>
      </c>
      <c r="AF153" s="59">
        <v>9.9999999999999995E-7</v>
      </c>
      <c r="AG153" s="59">
        <v>9.9999999999999995E-7</v>
      </c>
      <c r="AH153" s="59">
        <v>9.9999999999999995E-7</v>
      </c>
      <c r="AI153" s="59">
        <v>9.9999999999999995E-7</v>
      </c>
      <c r="AJ153" s="59">
        <v>9.9999999999999995E-7</v>
      </c>
      <c r="AK153" s="59">
        <v>9.9999999999999995E-7</v>
      </c>
      <c r="AL153" s="59">
        <v>9.9999999999999995E-7</v>
      </c>
      <c r="AM153" s="59">
        <v>9.9999999999999995E-7</v>
      </c>
      <c r="AN153" s="59">
        <v>9.9999999999999995E-7</v>
      </c>
      <c r="AO153" s="59">
        <v>9.9999999999999995E-7</v>
      </c>
      <c r="AP153" s="59">
        <v>9.9999999999999995E-7</v>
      </c>
      <c r="AQ153" s="59">
        <v>9.9999999999999995E-7</v>
      </c>
      <c r="AR153" s="59">
        <v>9.9999999999999995E-7</v>
      </c>
      <c r="AS153" s="56">
        <v>9.9999999999999995E-7</v>
      </c>
    </row>
    <row r="154" spans="1:45" s="4" customFormat="1" x14ac:dyDescent="0.2">
      <c r="A154" s="55">
        <v>5001</v>
      </c>
      <c r="B154" s="4">
        <v>5001260</v>
      </c>
      <c r="C154" s="4" t="s">
        <v>17</v>
      </c>
      <c r="D154" s="4">
        <v>500170260</v>
      </c>
      <c r="E154" s="4" t="s">
        <v>601</v>
      </c>
      <c r="F154" s="59">
        <v>0</v>
      </c>
      <c r="G154" s="55">
        <v>2021</v>
      </c>
      <c r="H154" s="4">
        <v>2022</v>
      </c>
      <c r="I154" s="4">
        <v>70</v>
      </c>
      <c r="J154" s="4">
        <v>0</v>
      </c>
      <c r="K154" s="4" t="s">
        <v>584</v>
      </c>
      <c r="L154" s="57">
        <v>0.8571428571428571</v>
      </c>
      <c r="M154" s="57">
        <v>7.1428571428571425E-2</v>
      </c>
      <c r="N154" s="57">
        <v>7.1428571428571425E-2</v>
      </c>
      <c r="O154" s="57">
        <v>0</v>
      </c>
      <c r="P154" s="58">
        <v>0</v>
      </c>
      <c r="Q154" s="59">
        <v>7</v>
      </c>
      <c r="R154" s="59">
        <v>7</v>
      </c>
      <c r="S154" s="59">
        <v>0</v>
      </c>
      <c r="T154" s="59">
        <v>0</v>
      </c>
      <c r="U154" s="59">
        <v>0</v>
      </c>
      <c r="V154" s="59">
        <v>0</v>
      </c>
      <c r="W154" s="59">
        <v>0</v>
      </c>
      <c r="X154" s="59">
        <v>0</v>
      </c>
      <c r="Y154" s="59">
        <v>0</v>
      </c>
      <c r="Z154" s="59">
        <v>0</v>
      </c>
      <c r="AA154" s="59">
        <v>0</v>
      </c>
      <c r="AB154" s="59">
        <v>0</v>
      </c>
      <c r="AC154" s="59">
        <v>0</v>
      </c>
      <c r="AD154" s="59">
        <v>0</v>
      </c>
      <c r="AE154" s="59">
        <v>0</v>
      </c>
      <c r="AF154" s="59">
        <v>0</v>
      </c>
      <c r="AG154" s="59">
        <v>0</v>
      </c>
      <c r="AH154" s="59">
        <v>0</v>
      </c>
      <c r="AI154" s="59">
        <v>0</v>
      </c>
      <c r="AJ154" s="59">
        <v>0</v>
      </c>
      <c r="AK154" s="59">
        <v>0</v>
      </c>
      <c r="AL154" s="59">
        <v>0</v>
      </c>
      <c r="AM154" s="59">
        <v>0</v>
      </c>
      <c r="AN154" s="59">
        <v>0</v>
      </c>
      <c r="AO154" s="59">
        <v>0</v>
      </c>
      <c r="AP154" s="59">
        <v>0</v>
      </c>
      <c r="AQ154" s="59">
        <v>0</v>
      </c>
      <c r="AR154" s="59">
        <v>0</v>
      </c>
      <c r="AS154" s="56">
        <v>0</v>
      </c>
    </row>
    <row r="155" spans="1:45" s="4" customFormat="1" x14ac:dyDescent="0.2">
      <c r="A155" s="55">
        <v>5001</v>
      </c>
      <c r="B155" s="4">
        <v>5001260</v>
      </c>
      <c r="C155" s="4" t="s">
        <v>17</v>
      </c>
      <c r="D155" s="4">
        <v>500180260</v>
      </c>
      <c r="E155" s="4" t="s">
        <v>705</v>
      </c>
      <c r="F155" s="59">
        <v>0</v>
      </c>
      <c r="G155" s="55">
        <v>0</v>
      </c>
      <c r="H155" s="4">
        <v>0</v>
      </c>
      <c r="I155" s="4">
        <v>80</v>
      </c>
      <c r="J155" s="4">
        <v>0</v>
      </c>
      <c r="K155" s="4" t="s">
        <v>688</v>
      </c>
      <c r="L155" s="57">
        <v>0</v>
      </c>
      <c r="M155" s="57">
        <v>0.15</v>
      </c>
      <c r="N155" s="57">
        <v>0</v>
      </c>
      <c r="O155" s="57">
        <v>0.85</v>
      </c>
      <c r="P155" s="58">
        <v>0</v>
      </c>
      <c r="Q155" s="59">
        <v>0</v>
      </c>
      <c r="R155" s="59">
        <v>0</v>
      </c>
      <c r="S155" s="59">
        <v>0</v>
      </c>
      <c r="T155" s="59">
        <v>0.35579322141643605</v>
      </c>
      <c r="U155" s="59">
        <v>0.5192483845604573</v>
      </c>
      <c r="V155" s="59">
        <v>0.67307591599501393</v>
      </c>
      <c r="W155" s="59">
        <v>0.81727581572010588</v>
      </c>
      <c r="X155" s="59">
        <v>0.79320673644644446</v>
      </c>
      <c r="Y155" s="59">
        <v>0.76913765717278282</v>
      </c>
      <c r="Z155" s="59">
        <v>0.7450685778991214</v>
      </c>
      <c r="AA155" s="59">
        <v>0.72099949862545998</v>
      </c>
      <c r="AB155" s="59">
        <v>0.69693041935179867</v>
      </c>
      <c r="AC155" s="59">
        <v>0.67286134007813703</v>
      </c>
      <c r="AD155" s="59">
        <v>0.64879226080447572</v>
      </c>
      <c r="AE155" s="59">
        <v>0.62472318153081419</v>
      </c>
      <c r="AF155" s="59">
        <v>0.60065410225715266</v>
      </c>
      <c r="AG155" s="59">
        <v>0.57658502298349124</v>
      </c>
      <c r="AH155" s="59">
        <v>0.5525159437098297</v>
      </c>
      <c r="AI155" s="59">
        <v>0.5284468644361684</v>
      </c>
      <c r="AJ155" s="59">
        <v>0.50437778516250686</v>
      </c>
      <c r="AK155" s="59">
        <v>0.48030870588884539</v>
      </c>
      <c r="AL155" s="59">
        <v>0.45623962661518397</v>
      </c>
      <c r="AM155" s="59">
        <v>0.43217054734152249</v>
      </c>
      <c r="AN155" s="59">
        <v>0.40810146806786107</v>
      </c>
      <c r="AO155" s="59">
        <v>0.3840323887941996</v>
      </c>
      <c r="AP155" s="59">
        <v>0.35996330952053812</v>
      </c>
      <c r="AQ155" s="59">
        <v>0.33589423024687659</v>
      </c>
      <c r="AR155" s="59">
        <v>0.31182515097321523</v>
      </c>
      <c r="AS155" s="56">
        <v>0.28775607169955347</v>
      </c>
    </row>
    <row r="156" spans="1:45" s="4" customFormat="1" x14ac:dyDescent="0.2">
      <c r="A156" s="60">
        <v>5001</v>
      </c>
      <c r="B156" s="61">
        <v>5001260</v>
      </c>
      <c r="C156" s="61" t="s">
        <v>17</v>
      </c>
      <c r="D156" s="61">
        <v>500190260</v>
      </c>
      <c r="E156" s="61" t="s">
        <v>815</v>
      </c>
      <c r="F156" s="65">
        <v>0</v>
      </c>
      <c r="G156" s="60">
        <v>0</v>
      </c>
      <c r="H156" s="61">
        <v>0</v>
      </c>
      <c r="I156" s="61">
        <v>90</v>
      </c>
      <c r="J156" s="61">
        <v>0</v>
      </c>
      <c r="K156" s="61" t="s">
        <v>798</v>
      </c>
      <c r="L156" s="63">
        <v>0.64163090128755362</v>
      </c>
      <c r="M156" s="63">
        <v>0.23712446351931329</v>
      </c>
      <c r="N156" s="63">
        <v>9.7639484978540775E-2</v>
      </c>
      <c r="O156" s="63">
        <v>2.3605150214592273E-2</v>
      </c>
      <c r="P156" s="64">
        <v>0</v>
      </c>
      <c r="Q156" s="65">
        <v>0</v>
      </c>
      <c r="R156" s="65">
        <v>0</v>
      </c>
      <c r="S156" s="65">
        <v>4.8306852366358504</v>
      </c>
      <c r="T156" s="65">
        <v>4.4820586324684673</v>
      </c>
      <c r="U156" s="65">
        <v>4.1419428277182719</v>
      </c>
      <c r="V156" s="65">
        <v>3.8103378033597401</v>
      </c>
      <c r="W156" s="65">
        <v>3.5366429549956679</v>
      </c>
      <c r="X156" s="65">
        <v>3.262948106631594</v>
      </c>
      <c r="Y156" s="65">
        <v>3.210155792615526</v>
      </c>
      <c r="Z156" s="65">
        <v>3.1639625178514694</v>
      </c>
      <c r="AA156" s="65">
        <v>3.1177692430874115</v>
      </c>
      <c r="AB156" s="65">
        <v>3.0781750075753611</v>
      </c>
      <c r="AC156" s="65">
        <v>3.0385807720633156</v>
      </c>
      <c r="AD156" s="65">
        <v>3.0385807720633156</v>
      </c>
      <c r="AE156" s="65">
        <v>3.0451798113153239</v>
      </c>
      <c r="AF156" s="65">
        <v>2.9791894187952392</v>
      </c>
      <c r="AG156" s="65">
        <v>2.9000009477711428</v>
      </c>
      <c r="AH156" s="65">
        <v>2.8538076730070863</v>
      </c>
      <c r="AI156" s="65">
        <v>2.7548220842269648</v>
      </c>
      <c r="AJ156" s="65">
        <v>2.6822326524548772</v>
      </c>
      <c r="AK156" s="65">
        <v>2.6162422599347925</v>
      </c>
      <c r="AL156" s="65">
        <v>2.5238557104066794</v>
      </c>
      <c r="AM156" s="65">
        <v>2.4050730038705339</v>
      </c>
      <c r="AN156" s="65">
        <v>2.2928893365863963</v>
      </c>
      <c r="AO156" s="65">
        <v>2.1675075907982406</v>
      </c>
      <c r="AP156" s="65">
        <v>2.0421258450100841</v>
      </c>
      <c r="AQ156" s="65">
        <v>1.9101450599699228</v>
      </c>
      <c r="AR156" s="65">
        <v>1.7517681179217264</v>
      </c>
      <c r="AS156" s="62">
        <v>1.6674286254014896</v>
      </c>
    </row>
    <row r="157" spans="1:45" s="4" customFormat="1" x14ac:dyDescent="0.2">
      <c r="A157" s="55">
        <v>5001</v>
      </c>
      <c r="B157" s="4">
        <v>5001310</v>
      </c>
      <c r="C157" s="4" t="s">
        <v>18</v>
      </c>
      <c r="D157" s="4">
        <v>50010005</v>
      </c>
      <c r="E157" s="4" t="s">
        <v>1055</v>
      </c>
      <c r="F157" s="59">
        <v>407.13119999999998</v>
      </c>
      <c r="G157" s="55">
        <v>2027</v>
      </c>
      <c r="H157" s="4">
        <v>2031</v>
      </c>
      <c r="I157" s="4">
        <v>2</v>
      </c>
      <c r="J157" s="4">
        <v>1</v>
      </c>
      <c r="K157" s="4" t="s">
        <v>136</v>
      </c>
      <c r="L157" s="57">
        <v>0</v>
      </c>
      <c r="M157" s="57">
        <v>0.25</v>
      </c>
      <c r="N157" s="57">
        <v>0</v>
      </c>
      <c r="O157" s="57">
        <v>0.75</v>
      </c>
      <c r="P157" s="58">
        <v>0</v>
      </c>
      <c r="Q157" s="59">
        <v>9.9999999999999995E-7</v>
      </c>
      <c r="R157" s="59">
        <v>9.9999999999999995E-7</v>
      </c>
      <c r="S157" s="59">
        <v>9.9999999999999995E-7</v>
      </c>
      <c r="T157" s="59">
        <v>9.9999999999999995E-7</v>
      </c>
      <c r="U157" s="59">
        <v>9.9999999999999995E-7</v>
      </c>
      <c r="V157" s="59">
        <v>81.426239999999993</v>
      </c>
      <c r="W157" s="59">
        <v>81.426239999999993</v>
      </c>
      <c r="X157" s="59">
        <v>81.426239999999993</v>
      </c>
      <c r="Y157" s="59">
        <v>81.426239999999993</v>
      </c>
      <c r="Z157" s="59">
        <v>81.426239999999993</v>
      </c>
      <c r="AA157" s="59">
        <v>9.9999999999999995E-7</v>
      </c>
      <c r="AB157" s="59">
        <v>9.9999999999999995E-7</v>
      </c>
      <c r="AC157" s="59">
        <v>9.9999999999999995E-7</v>
      </c>
      <c r="AD157" s="59">
        <v>9.9999999999999995E-7</v>
      </c>
      <c r="AE157" s="59">
        <v>9.9999999999999995E-7</v>
      </c>
      <c r="AF157" s="59">
        <v>9.9999999999999995E-7</v>
      </c>
      <c r="AG157" s="59">
        <v>9.9999999999999995E-7</v>
      </c>
      <c r="AH157" s="59">
        <v>9.9999999999999995E-7</v>
      </c>
      <c r="AI157" s="59">
        <v>9.9999999999999995E-7</v>
      </c>
      <c r="AJ157" s="59">
        <v>9.9999999999999995E-7</v>
      </c>
      <c r="AK157" s="59">
        <v>9.9999999999999995E-7</v>
      </c>
      <c r="AL157" s="59">
        <v>9.9999999999999995E-7</v>
      </c>
      <c r="AM157" s="59">
        <v>9.9999999999999995E-7</v>
      </c>
      <c r="AN157" s="59">
        <v>9.9999999999999995E-7</v>
      </c>
      <c r="AO157" s="59">
        <v>9.9999999999999995E-7</v>
      </c>
      <c r="AP157" s="59">
        <v>9.9999999999999995E-7</v>
      </c>
      <c r="AQ157" s="59">
        <v>9.9999999999999995E-7</v>
      </c>
      <c r="AR157" s="59">
        <v>9.9999999999999995E-7</v>
      </c>
      <c r="AS157" s="56">
        <v>9.9999999999999995E-7</v>
      </c>
    </row>
    <row r="158" spans="1:45" s="4" customFormat="1" x14ac:dyDescent="0.2">
      <c r="A158" s="55">
        <v>5001</v>
      </c>
      <c r="B158" s="4">
        <v>5001310</v>
      </c>
      <c r="C158" s="4" t="s">
        <v>18</v>
      </c>
      <c r="D158" s="4">
        <v>50010060</v>
      </c>
      <c r="E158" s="4" t="s">
        <v>180</v>
      </c>
      <c r="F158" s="59">
        <v>177</v>
      </c>
      <c r="G158" s="55">
        <v>2022</v>
      </c>
      <c r="H158" s="4">
        <v>2034</v>
      </c>
      <c r="I158" s="4">
        <v>2</v>
      </c>
      <c r="J158" s="4">
        <v>4</v>
      </c>
      <c r="K158" s="4" t="s">
        <v>139</v>
      </c>
      <c r="L158" s="57">
        <v>2.2598870056497175E-2</v>
      </c>
      <c r="M158" s="57">
        <v>0.15819209039548024</v>
      </c>
      <c r="N158" s="57">
        <v>0</v>
      </c>
      <c r="O158" s="57">
        <v>0.8192090395480226</v>
      </c>
      <c r="P158" s="58">
        <v>0</v>
      </c>
      <c r="Q158" s="59">
        <v>13.615384615384615</v>
      </c>
      <c r="R158" s="59">
        <v>13.615384615384615</v>
      </c>
      <c r="S158" s="59">
        <v>13.615384615384615</v>
      </c>
      <c r="T158" s="59">
        <v>13.615384615384615</v>
      </c>
      <c r="U158" s="59">
        <v>13.615384615384615</v>
      </c>
      <c r="V158" s="59">
        <v>13.615384615384615</v>
      </c>
      <c r="W158" s="59">
        <v>13.615384615384615</v>
      </c>
      <c r="X158" s="59">
        <v>13.615384615384615</v>
      </c>
      <c r="Y158" s="59">
        <v>13.615384615384615</v>
      </c>
      <c r="Z158" s="59">
        <v>13.615384615384615</v>
      </c>
      <c r="AA158" s="59">
        <v>13.615384615384615</v>
      </c>
      <c r="AB158" s="59">
        <v>13.615384615384615</v>
      </c>
      <c r="AC158" s="59">
        <v>13.615384615384615</v>
      </c>
      <c r="AD158" s="59">
        <v>9.9999999999999995E-7</v>
      </c>
      <c r="AE158" s="59">
        <v>9.9999999999999995E-7</v>
      </c>
      <c r="AF158" s="59">
        <v>9.9999999999999995E-7</v>
      </c>
      <c r="AG158" s="59">
        <v>9.9999999999999995E-7</v>
      </c>
      <c r="AH158" s="59">
        <v>9.9999999999999995E-7</v>
      </c>
      <c r="AI158" s="59">
        <v>9.9999999999999995E-7</v>
      </c>
      <c r="AJ158" s="59">
        <v>9.9999999999999995E-7</v>
      </c>
      <c r="AK158" s="59">
        <v>9.9999999999999995E-7</v>
      </c>
      <c r="AL158" s="59">
        <v>9.9999999999999995E-7</v>
      </c>
      <c r="AM158" s="59">
        <v>9.9999999999999995E-7</v>
      </c>
      <c r="AN158" s="59">
        <v>9.9999999999999995E-7</v>
      </c>
      <c r="AO158" s="59">
        <v>9.9999999999999995E-7</v>
      </c>
      <c r="AP158" s="59">
        <v>9.9999999999999995E-7</v>
      </c>
      <c r="AQ158" s="59">
        <v>9.9999999999999995E-7</v>
      </c>
      <c r="AR158" s="59">
        <v>9.9999999999999995E-7</v>
      </c>
      <c r="AS158" s="56">
        <v>9.9999999999999995E-7</v>
      </c>
    </row>
    <row r="159" spans="1:45" s="4" customFormat="1" x14ac:dyDescent="0.2">
      <c r="A159" s="55">
        <v>5001</v>
      </c>
      <c r="B159" s="4">
        <v>5001310</v>
      </c>
      <c r="C159" s="4" t="s">
        <v>18</v>
      </c>
      <c r="D159" s="4">
        <v>50010301</v>
      </c>
      <c r="E159" s="4" t="s">
        <v>1143</v>
      </c>
      <c r="F159" s="59">
        <v>55.999999999999986</v>
      </c>
      <c r="G159" s="55">
        <v>2022</v>
      </c>
      <c r="H159" s="4">
        <v>2034</v>
      </c>
      <c r="I159" s="4">
        <v>2</v>
      </c>
      <c r="J159" s="4">
        <v>4</v>
      </c>
      <c r="K159" s="4" t="s">
        <v>356</v>
      </c>
      <c r="L159" s="57">
        <v>0.5</v>
      </c>
      <c r="M159" s="57">
        <v>0.3</v>
      </c>
      <c r="N159" s="57">
        <v>0.2</v>
      </c>
      <c r="O159" s="57">
        <v>0</v>
      </c>
      <c r="P159" s="58">
        <v>0</v>
      </c>
      <c r="Q159" s="59">
        <v>4.3076923076923066</v>
      </c>
      <c r="R159" s="59">
        <v>4.3076923076923066</v>
      </c>
      <c r="S159" s="59">
        <v>4.3076923076923066</v>
      </c>
      <c r="T159" s="59">
        <v>4.3076923076923066</v>
      </c>
      <c r="U159" s="59">
        <v>4.3076923076923066</v>
      </c>
      <c r="V159" s="59">
        <v>4.3076923076923066</v>
      </c>
      <c r="W159" s="59">
        <v>4.3076923076923066</v>
      </c>
      <c r="X159" s="59">
        <v>4.3076923076923066</v>
      </c>
      <c r="Y159" s="59">
        <v>4.3076923076923066</v>
      </c>
      <c r="Z159" s="59">
        <v>4.3076923076923066</v>
      </c>
      <c r="AA159" s="59">
        <v>4.3076923076923066</v>
      </c>
      <c r="AB159" s="59">
        <v>4.3076923076923066</v>
      </c>
      <c r="AC159" s="59">
        <v>4.3076923076923066</v>
      </c>
      <c r="AD159" s="59">
        <v>9.9999999999999995E-7</v>
      </c>
      <c r="AE159" s="59">
        <v>9.9999999999999995E-7</v>
      </c>
      <c r="AF159" s="59">
        <v>9.9999999999999995E-7</v>
      </c>
      <c r="AG159" s="59">
        <v>9.9999999999999995E-7</v>
      </c>
      <c r="AH159" s="59">
        <v>9.9999999999999995E-7</v>
      </c>
      <c r="AI159" s="59">
        <v>9.9999999999999995E-7</v>
      </c>
      <c r="AJ159" s="59">
        <v>9.9999999999999995E-7</v>
      </c>
      <c r="AK159" s="59">
        <v>9.9999999999999995E-7</v>
      </c>
      <c r="AL159" s="59">
        <v>9.9999999999999995E-7</v>
      </c>
      <c r="AM159" s="59">
        <v>9.9999999999999995E-7</v>
      </c>
      <c r="AN159" s="59">
        <v>9.9999999999999995E-7</v>
      </c>
      <c r="AO159" s="59">
        <v>9.9999999999999995E-7</v>
      </c>
      <c r="AP159" s="59">
        <v>9.9999999999999995E-7</v>
      </c>
      <c r="AQ159" s="59">
        <v>9.9999999999999995E-7</v>
      </c>
      <c r="AR159" s="59">
        <v>9.9999999999999995E-7</v>
      </c>
      <c r="AS159" s="56">
        <v>9.9999999999999995E-7</v>
      </c>
    </row>
    <row r="160" spans="1:45" s="4" customFormat="1" x14ac:dyDescent="0.2">
      <c r="A160" s="55">
        <v>5001</v>
      </c>
      <c r="B160" s="4">
        <v>5001310</v>
      </c>
      <c r="C160" s="4" t="s">
        <v>18</v>
      </c>
      <c r="D160" s="4">
        <v>50010302</v>
      </c>
      <c r="E160" s="4" t="s">
        <v>1144</v>
      </c>
      <c r="F160" s="59">
        <v>35</v>
      </c>
      <c r="G160" s="55">
        <v>2024</v>
      </c>
      <c r="H160" s="4">
        <v>2034</v>
      </c>
      <c r="I160" s="4">
        <v>2</v>
      </c>
      <c r="J160" s="4">
        <v>2</v>
      </c>
      <c r="K160" s="4" t="s">
        <v>162</v>
      </c>
      <c r="L160" s="57">
        <v>0</v>
      </c>
      <c r="M160" s="57">
        <v>1</v>
      </c>
      <c r="N160" s="57">
        <v>0</v>
      </c>
      <c r="O160" s="57">
        <v>0</v>
      </c>
      <c r="P160" s="58">
        <v>0</v>
      </c>
      <c r="Q160" s="59">
        <v>9.9999999999999995E-7</v>
      </c>
      <c r="R160" s="59">
        <v>9.9999999999999995E-7</v>
      </c>
      <c r="S160" s="59">
        <v>3.1818181818181817</v>
      </c>
      <c r="T160" s="59">
        <v>3.1818181818181817</v>
      </c>
      <c r="U160" s="59">
        <v>3.1818181818181817</v>
      </c>
      <c r="V160" s="59">
        <v>3.1818181818181817</v>
      </c>
      <c r="W160" s="59">
        <v>3.1818181818181817</v>
      </c>
      <c r="X160" s="59">
        <v>3.1818181818181817</v>
      </c>
      <c r="Y160" s="59">
        <v>3.1818181818181817</v>
      </c>
      <c r="Z160" s="59">
        <v>3.1818181818181817</v>
      </c>
      <c r="AA160" s="59">
        <v>3.1818181818181817</v>
      </c>
      <c r="AB160" s="59">
        <v>3.1818181818181817</v>
      </c>
      <c r="AC160" s="59">
        <v>3.1818181818181817</v>
      </c>
      <c r="AD160" s="59">
        <v>9.9999999999999995E-7</v>
      </c>
      <c r="AE160" s="59">
        <v>9.9999999999999995E-7</v>
      </c>
      <c r="AF160" s="59">
        <v>9.9999999999999995E-7</v>
      </c>
      <c r="AG160" s="59">
        <v>9.9999999999999995E-7</v>
      </c>
      <c r="AH160" s="59">
        <v>9.9999999999999995E-7</v>
      </c>
      <c r="AI160" s="59">
        <v>9.9999999999999995E-7</v>
      </c>
      <c r="AJ160" s="59">
        <v>9.9999999999999995E-7</v>
      </c>
      <c r="AK160" s="59">
        <v>9.9999999999999995E-7</v>
      </c>
      <c r="AL160" s="59">
        <v>9.9999999999999995E-7</v>
      </c>
      <c r="AM160" s="59">
        <v>9.9999999999999995E-7</v>
      </c>
      <c r="AN160" s="59">
        <v>9.9999999999999995E-7</v>
      </c>
      <c r="AO160" s="59">
        <v>9.9999999999999995E-7</v>
      </c>
      <c r="AP160" s="59">
        <v>9.9999999999999995E-7</v>
      </c>
      <c r="AQ160" s="59">
        <v>9.9999999999999995E-7</v>
      </c>
      <c r="AR160" s="59">
        <v>9.9999999999999995E-7</v>
      </c>
      <c r="AS160" s="56">
        <v>9.9999999999999995E-7</v>
      </c>
    </row>
    <row r="161" spans="1:45" s="4" customFormat="1" x14ac:dyDescent="0.2">
      <c r="A161" s="55">
        <v>5001</v>
      </c>
      <c r="B161" s="4">
        <v>5001310</v>
      </c>
      <c r="C161" s="4" t="s">
        <v>18</v>
      </c>
      <c r="D161" s="4">
        <v>50010303</v>
      </c>
      <c r="E161" s="4" t="s">
        <v>1145</v>
      </c>
      <c r="F161" s="59">
        <v>5</v>
      </c>
      <c r="G161" s="55">
        <v>2024</v>
      </c>
      <c r="H161" s="4">
        <v>2034</v>
      </c>
      <c r="I161" s="4">
        <v>2</v>
      </c>
      <c r="J161" s="4">
        <v>3</v>
      </c>
      <c r="K161" s="4" t="s">
        <v>162</v>
      </c>
      <c r="L161" s="57">
        <v>0</v>
      </c>
      <c r="M161" s="57">
        <v>1</v>
      </c>
      <c r="N161" s="57">
        <v>0</v>
      </c>
      <c r="O161" s="57">
        <v>0</v>
      </c>
      <c r="P161" s="58">
        <v>0</v>
      </c>
      <c r="Q161" s="59">
        <v>9.9999999999999995E-7</v>
      </c>
      <c r="R161" s="59">
        <v>9.9999999999999995E-7</v>
      </c>
      <c r="S161" s="59">
        <v>0.45454545454545453</v>
      </c>
      <c r="T161" s="59">
        <v>0.45454545454545453</v>
      </c>
      <c r="U161" s="59">
        <v>0.45454545454545453</v>
      </c>
      <c r="V161" s="59">
        <v>0.45454545454545453</v>
      </c>
      <c r="W161" s="59">
        <v>0.45454545454545453</v>
      </c>
      <c r="X161" s="59">
        <v>0.45454545454545453</v>
      </c>
      <c r="Y161" s="59">
        <v>0.45454545454545453</v>
      </c>
      <c r="Z161" s="59">
        <v>0.45454545454545453</v>
      </c>
      <c r="AA161" s="59">
        <v>0.45454545454545453</v>
      </c>
      <c r="AB161" s="59">
        <v>0.45454545454545453</v>
      </c>
      <c r="AC161" s="59">
        <v>0.45454545454545453</v>
      </c>
      <c r="AD161" s="59">
        <v>9.9999999999999995E-7</v>
      </c>
      <c r="AE161" s="59">
        <v>9.9999999999999995E-7</v>
      </c>
      <c r="AF161" s="59">
        <v>9.9999999999999995E-7</v>
      </c>
      <c r="AG161" s="59">
        <v>9.9999999999999995E-7</v>
      </c>
      <c r="AH161" s="59">
        <v>9.9999999999999995E-7</v>
      </c>
      <c r="AI161" s="59">
        <v>9.9999999999999995E-7</v>
      </c>
      <c r="AJ161" s="59">
        <v>9.9999999999999995E-7</v>
      </c>
      <c r="AK161" s="59">
        <v>9.9999999999999995E-7</v>
      </c>
      <c r="AL161" s="59">
        <v>9.9999999999999995E-7</v>
      </c>
      <c r="AM161" s="59">
        <v>9.9999999999999995E-7</v>
      </c>
      <c r="AN161" s="59">
        <v>9.9999999999999995E-7</v>
      </c>
      <c r="AO161" s="59">
        <v>9.9999999999999995E-7</v>
      </c>
      <c r="AP161" s="59">
        <v>9.9999999999999995E-7</v>
      </c>
      <c r="AQ161" s="59">
        <v>9.9999999999999995E-7</v>
      </c>
      <c r="AR161" s="59">
        <v>9.9999999999999995E-7</v>
      </c>
      <c r="AS161" s="56">
        <v>9.9999999999999995E-7</v>
      </c>
    </row>
    <row r="162" spans="1:45" s="4" customFormat="1" x14ac:dyDescent="0.2">
      <c r="A162" s="55">
        <v>5001</v>
      </c>
      <c r="B162" s="4">
        <v>5001310</v>
      </c>
      <c r="C162" s="4" t="s">
        <v>18</v>
      </c>
      <c r="D162" s="4">
        <v>50010304</v>
      </c>
      <c r="E162" s="4" t="s">
        <v>1146</v>
      </c>
      <c r="F162" s="59">
        <v>14</v>
      </c>
      <c r="G162" s="55">
        <v>2025</v>
      </c>
      <c r="H162" s="4">
        <v>2034</v>
      </c>
      <c r="I162" s="4">
        <v>2</v>
      </c>
      <c r="J162" s="4">
        <v>4</v>
      </c>
      <c r="K162" s="4" t="s">
        <v>160</v>
      </c>
      <c r="L162" s="57">
        <v>0</v>
      </c>
      <c r="M162" s="57">
        <v>0.5</v>
      </c>
      <c r="N162" s="57">
        <v>0.5</v>
      </c>
      <c r="O162" s="57">
        <v>0</v>
      </c>
      <c r="P162" s="58">
        <v>0</v>
      </c>
      <c r="Q162" s="59">
        <v>9.9999999999999995E-7</v>
      </c>
      <c r="R162" s="59">
        <v>9.9999999999999995E-7</v>
      </c>
      <c r="S162" s="59">
        <v>9.9999999999999995E-7</v>
      </c>
      <c r="T162" s="59">
        <v>1.4</v>
      </c>
      <c r="U162" s="59">
        <v>1.4</v>
      </c>
      <c r="V162" s="59">
        <v>1.4</v>
      </c>
      <c r="W162" s="59">
        <v>1.4</v>
      </c>
      <c r="X162" s="59">
        <v>1.4</v>
      </c>
      <c r="Y162" s="59">
        <v>1.4</v>
      </c>
      <c r="Z162" s="59">
        <v>1.4</v>
      </c>
      <c r="AA162" s="59">
        <v>1.4</v>
      </c>
      <c r="AB162" s="59">
        <v>1.4</v>
      </c>
      <c r="AC162" s="59">
        <v>1.4</v>
      </c>
      <c r="AD162" s="59">
        <v>9.9999999999999995E-7</v>
      </c>
      <c r="AE162" s="59">
        <v>9.9999999999999995E-7</v>
      </c>
      <c r="AF162" s="59">
        <v>9.9999999999999995E-7</v>
      </c>
      <c r="AG162" s="59">
        <v>9.9999999999999995E-7</v>
      </c>
      <c r="AH162" s="59">
        <v>9.9999999999999995E-7</v>
      </c>
      <c r="AI162" s="59">
        <v>9.9999999999999995E-7</v>
      </c>
      <c r="AJ162" s="59">
        <v>9.9999999999999995E-7</v>
      </c>
      <c r="AK162" s="59">
        <v>9.9999999999999995E-7</v>
      </c>
      <c r="AL162" s="59">
        <v>9.9999999999999995E-7</v>
      </c>
      <c r="AM162" s="59">
        <v>9.9999999999999995E-7</v>
      </c>
      <c r="AN162" s="59">
        <v>9.9999999999999995E-7</v>
      </c>
      <c r="AO162" s="59">
        <v>9.9999999999999995E-7</v>
      </c>
      <c r="AP162" s="59">
        <v>9.9999999999999995E-7</v>
      </c>
      <c r="AQ162" s="59">
        <v>9.9999999999999995E-7</v>
      </c>
      <c r="AR162" s="59">
        <v>9.9999999999999995E-7</v>
      </c>
      <c r="AS162" s="56">
        <v>9.9999999999999995E-7</v>
      </c>
    </row>
    <row r="163" spans="1:45" s="4" customFormat="1" x14ac:dyDescent="0.2">
      <c r="A163" s="55">
        <v>5001</v>
      </c>
      <c r="B163" s="4">
        <v>5001310</v>
      </c>
      <c r="C163" s="4" t="s">
        <v>18</v>
      </c>
      <c r="D163" s="4">
        <v>50010305</v>
      </c>
      <c r="E163" s="4" t="s">
        <v>1147</v>
      </c>
      <c r="F163" s="59">
        <v>12</v>
      </c>
      <c r="G163" s="55">
        <v>2025</v>
      </c>
      <c r="H163" s="4">
        <v>2034</v>
      </c>
      <c r="I163" s="4">
        <v>2</v>
      </c>
      <c r="J163" s="4">
        <v>4</v>
      </c>
      <c r="K163" s="4" t="s">
        <v>160</v>
      </c>
      <c r="L163" s="57">
        <v>0</v>
      </c>
      <c r="M163" s="57">
        <v>0.5</v>
      </c>
      <c r="N163" s="57">
        <v>0.5</v>
      </c>
      <c r="O163" s="57">
        <v>0</v>
      </c>
      <c r="P163" s="58">
        <v>0</v>
      </c>
      <c r="Q163" s="59">
        <v>9.9999999999999995E-7</v>
      </c>
      <c r="R163" s="59">
        <v>9.9999999999999995E-7</v>
      </c>
      <c r="S163" s="59">
        <v>9.9999999999999995E-7</v>
      </c>
      <c r="T163" s="59">
        <v>1.2</v>
      </c>
      <c r="U163" s="59">
        <v>1.2</v>
      </c>
      <c r="V163" s="59">
        <v>1.2</v>
      </c>
      <c r="W163" s="59">
        <v>1.2</v>
      </c>
      <c r="X163" s="59">
        <v>1.2</v>
      </c>
      <c r="Y163" s="59">
        <v>1.2</v>
      </c>
      <c r="Z163" s="59">
        <v>1.2</v>
      </c>
      <c r="AA163" s="59">
        <v>1.2</v>
      </c>
      <c r="AB163" s="59">
        <v>1.2</v>
      </c>
      <c r="AC163" s="59">
        <v>1.2</v>
      </c>
      <c r="AD163" s="59">
        <v>9.9999999999999995E-7</v>
      </c>
      <c r="AE163" s="59">
        <v>9.9999999999999995E-7</v>
      </c>
      <c r="AF163" s="59">
        <v>9.9999999999999995E-7</v>
      </c>
      <c r="AG163" s="59">
        <v>9.9999999999999995E-7</v>
      </c>
      <c r="AH163" s="59">
        <v>9.9999999999999995E-7</v>
      </c>
      <c r="AI163" s="59">
        <v>9.9999999999999995E-7</v>
      </c>
      <c r="AJ163" s="59">
        <v>9.9999999999999995E-7</v>
      </c>
      <c r="AK163" s="59">
        <v>9.9999999999999995E-7</v>
      </c>
      <c r="AL163" s="59">
        <v>9.9999999999999995E-7</v>
      </c>
      <c r="AM163" s="59">
        <v>9.9999999999999995E-7</v>
      </c>
      <c r="AN163" s="59">
        <v>9.9999999999999995E-7</v>
      </c>
      <c r="AO163" s="59">
        <v>9.9999999999999995E-7</v>
      </c>
      <c r="AP163" s="59">
        <v>9.9999999999999995E-7</v>
      </c>
      <c r="AQ163" s="59">
        <v>9.9999999999999995E-7</v>
      </c>
      <c r="AR163" s="59">
        <v>9.9999999999999995E-7</v>
      </c>
      <c r="AS163" s="56">
        <v>9.9999999999999995E-7</v>
      </c>
    </row>
    <row r="164" spans="1:45" s="4" customFormat="1" x14ac:dyDescent="0.2">
      <c r="A164" s="55">
        <v>5001</v>
      </c>
      <c r="B164" s="4">
        <v>5001310</v>
      </c>
      <c r="C164" s="4" t="s">
        <v>18</v>
      </c>
      <c r="D164" s="4">
        <v>50010306</v>
      </c>
      <c r="E164" s="4" t="s">
        <v>1148</v>
      </c>
      <c r="F164" s="59">
        <v>20</v>
      </c>
      <c r="G164" s="55">
        <v>2025</v>
      </c>
      <c r="H164" s="4">
        <v>2034</v>
      </c>
      <c r="I164" s="4">
        <v>2</v>
      </c>
      <c r="J164" s="4">
        <v>4</v>
      </c>
      <c r="K164" s="4" t="s">
        <v>160</v>
      </c>
      <c r="L164" s="57">
        <v>0</v>
      </c>
      <c r="M164" s="57">
        <v>0.5</v>
      </c>
      <c r="N164" s="57">
        <v>0.5</v>
      </c>
      <c r="O164" s="57">
        <v>0</v>
      </c>
      <c r="P164" s="58">
        <v>0</v>
      </c>
      <c r="Q164" s="59">
        <v>9.9999999999999995E-7</v>
      </c>
      <c r="R164" s="59">
        <v>9.9999999999999995E-7</v>
      </c>
      <c r="S164" s="59">
        <v>9.9999999999999995E-7</v>
      </c>
      <c r="T164" s="59">
        <v>2</v>
      </c>
      <c r="U164" s="59">
        <v>2</v>
      </c>
      <c r="V164" s="59">
        <v>2</v>
      </c>
      <c r="W164" s="59">
        <v>2</v>
      </c>
      <c r="X164" s="59">
        <v>2</v>
      </c>
      <c r="Y164" s="59">
        <v>2</v>
      </c>
      <c r="Z164" s="59">
        <v>2</v>
      </c>
      <c r="AA164" s="59">
        <v>2</v>
      </c>
      <c r="AB164" s="59">
        <v>2</v>
      </c>
      <c r="AC164" s="59">
        <v>2</v>
      </c>
      <c r="AD164" s="59">
        <v>9.9999999999999995E-7</v>
      </c>
      <c r="AE164" s="59">
        <v>9.9999999999999995E-7</v>
      </c>
      <c r="AF164" s="59">
        <v>9.9999999999999995E-7</v>
      </c>
      <c r="AG164" s="59">
        <v>9.9999999999999995E-7</v>
      </c>
      <c r="AH164" s="59">
        <v>9.9999999999999995E-7</v>
      </c>
      <c r="AI164" s="59">
        <v>9.9999999999999995E-7</v>
      </c>
      <c r="AJ164" s="59">
        <v>9.9999999999999995E-7</v>
      </c>
      <c r="AK164" s="59">
        <v>9.9999999999999995E-7</v>
      </c>
      <c r="AL164" s="59">
        <v>9.9999999999999995E-7</v>
      </c>
      <c r="AM164" s="59">
        <v>9.9999999999999995E-7</v>
      </c>
      <c r="AN164" s="59">
        <v>9.9999999999999995E-7</v>
      </c>
      <c r="AO164" s="59">
        <v>9.9999999999999995E-7</v>
      </c>
      <c r="AP164" s="59">
        <v>9.9999999999999995E-7</v>
      </c>
      <c r="AQ164" s="59">
        <v>9.9999999999999995E-7</v>
      </c>
      <c r="AR164" s="59">
        <v>9.9999999999999995E-7</v>
      </c>
      <c r="AS164" s="56">
        <v>9.9999999999999995E-7</v>
      </c>
    </row>
    <row r="165" spans="1:45" s="4" customFormat="1" x14ac:dyDescent="0.2">
      <c r="A165" s="55">
        <v>5001</v>
      </c>
      <c r="B165" s="4">
        <v>5001310</v>
      </c>
      <c r="C165" s="4" t="s">
        <v>18</v>
      </c>
      <c r="D165" s="4">
        <v>50010307</v>
      </c>
      <c r="E165" s="4" t="s">
        <v>1149</v>
      </c>
      <c r="F165" s="59">
        <v>9</v>
      </c>
      <c r="G165" s="55">
        <v>2025</v>
      </c>
      <c r="H165" s="4">
        <v>2034</v>
      </c>
      <c r="I165" s="4">
        <v>2</v>
      </c>
      <c r="J165" s="4">
        <v>4</v>
      </c>
      <c r="K165" s="4" t="s">
        <v>160</v>
      </c>
      <c r="L165" s="57">
        <v>0</v>
      </c>
      <c r="M165" s="57">
        <v>0.5</v>
      </c>
      <c r="N165" s="57">
        <v>0.5</v>
      </c>
      <c r="O165" s="57">
        <v>0</v>
      </c>
      <c r="P165" s="58">
        <v>0</v>
      </c>
      <c r="Q165" s="59">
        <v>9.9999999999999995E-7</v>
      </c>
      <c r="R165" s="59">
        <v>9.9999999999999995E-7</v>
      </c>
      <c r="S165" s="59">
        <v>9.9999999999999995E-7</v>
      </c>
      <c r="T165" s="59">
        <v>0.9</v>
      </c>
      <c r="U165" s="59">
        <v>0.9</v>
      </c>
      <c r="V165" s="59">
        <v>0.9</v>
      </c>
      <c r="W165" s="59">
        <v>0.9</v>
      </c>
      <c r="X165" s="59">
        <v>0.9</v>
      </c>
      <c r="Y165" s="59">
        <v>0.9</v>
      </c>
      <c r="Z165" s="59">
        <v>0.9</v>
      </c>
      <c r="AA165" s="59">
        <v>0.9</v>
      </c>
      <c r="AB165" s="59">
        <v>0.9</v>
      </c>
      <c r="AC165" s="59">
        <v>0.9</v>
      </c>
      <c r="AD165" s="59">
        <v>9.9999999999999995E-7</v>
      </c>
      <c r="AE165" s="59">
        <v>9.9999999999999995E-7</v>
      </c>
      <c r="AF165" s="59">
        <v>9.9999999999999995E-7</v>
      </c>
      <c r="AG165" s="59">
        <v>9.9999999999999995E-7</v>
      </c>
      <c r="AH165" s="59">
        <v>9.9999999999999995E-7</v>
      </c>
      <c r="AI165" s="59">
        <v>9.9999999999999995E-7</v>
      </c>
      <c r="AJ165" s="59">
        <v>9.9999999999999995E-7</v>
      </c>
      <c r="AK165" s="59">
        <v>9.9999999999999995E-7</v>
      </c>
      <c r="AL165" s="59">
        <v>9.9999999999999995E-7</v>
      </c>
      <c r="AM165" s="59">
        <v>9.9999999999999995E-7</v>
      </c>
      <c r="AN165" s="59">
        <v>9.9999999999999995E-7</v>
      </c>
      <c r="AO165" s="59">
        <v>9.9999999999999995E-7</v>
      </c>
      <c r="AP165" s="59">
        <v>9.9999999999999995E-7</v>
      </c>
      <c r="AQ165" s="59">
        <v>9.9999999999999995E-7</v>
      </c>
      <c r="AR165" s="59">
        <v>9.9999999999999995E-7</v>
      </c>
      <c r="AS165" s="56">
        <v>9.9999999999999995E-7</v>
      </c>
    </row>
    <row r="166" spans="1:45" s="4" customFormat="1" x14ac:dyDescent="0.2">
      <c r="A166" s="55">
        <v>5001</v>
      </c>
      <c r="B166" s="4">
        <v>5001310</v>
      </c>
      <c r="C166" s="4" t="s">
        <v>18</v>
      </c>
      <c r="D166" s="4">
        <v>500170310</v>
      </c>
      <c r="E166" s="4" t="s">
        <v>602</v>
      </c>
      <c r="F166" s="59">
        <v>0</v>
      </c>
      <c r="G166" s="55">
        <v>2021</v>
      </c>
      <c r="H166" s="4">
        <v>2022</v>
      </c>
      <c r="I166" s="4">
        <v>70</v>
      </c>
      <c r="J166" s="4">
        <v>0</v>
      </c>
      <c r="K166" s="4" t="s">
        <v>584</v>
      </c>
      <c r="L166" s="57">
        <v>1</v>
      </c>
      <c r="M166" s="57">
        <v>0</v>
      </c>
      <c r="N166" s="57">
        <v>0</v>
      </c>
      <c r="O166" s="57">
        <v>0</v>
      </c>
      <c r="P166" s="58">
        <v>0</v>
      </c>
      <c r="Q166" s="59">
        <v>0.5</v>
      </c>
      <c r="R166" s="59">
        <v>0.5</v>
      </c>
      <c r="S166" s="59">
        <v>0</v>
      </c>
      <c r="T166" s="59">
        <v>0</v>
      </c>
      <c r="U166" s="59">
        <v>0</v>
      </c>
      <c r="V166" s="59">
        <v>0</v>
      </c>
      <c r="W166" s="59">
        <v>0</v>
      </c>
      <c r="X166" s="59">
        <v>0</v>
      </c>
      <c r="Y166" s="59">
        <v>0</v>
      </c>
      <c r="Z166" s="59">
        <v>0</v>
      </c>
      <c r="AA166" s="59">
        <v>0</v>
      </c>
      <c r="AB166" s="59">
        <v>0</v>
      </c>
      <c r="AC166" s="59">
        <v>0</v>
      </c>
      <c r="AD166" s="59">
        <v>0</v>
      </c>
      <c r="AE166" s="59">
        <v>0</v>
      </c>
      <c r="AF166" s="59">
        <v>0</v>
      </c>
      <c r="AG166" s="59">
        <v>0</v>
      </c>
      <c r="AH166" s="59">
        <v>0</v>
      </c>
      <c r="AI166" s="59">
        <v>0</v>
      </c>
      <c r="AJ166" s="59">
        <v>0</v>
      </c>
      <c r="AK166" s="59">
        <v>0</v>
      </c>
      <c r="AL166" s="59">
        <v>0</v>
      </c>
      <c r="AM166" s="59">
        <v>0</v>
      </c>
      <c r="AN166" s="59">
        <v>0</v>
      </c>
      <c r="AO166" s="59">
        <v>0</v>
      </c>
      <c r="AP166" s="59">
        <v>0</v>
      </c>
      <c r="AQ166" s="59">
        <v>0</v>
      </c>
      <c r="AR166" s="59">
        <v>0</v>
      </c>
      <c r="AS166" s="56">
        <v>0</v>
      </c>
    </row>
    <row r="167" spans="1:45" s="4" customFormat="1" x14ac:dyDescent="0.2">
      <c r="A167" s="55">
        <v>5001</v>
      </c>
      <c r="B167" s="4">
        <v>5001310</v>
      </c>
      <c r="C167" s="4" t="s">
        <v>18</v>
      </c>
      <c r="D167" s="4">
        <v>500180310</v>
      </c>
      <c r="E167" s="4" t="s">
        <v>706</v>
      </c>
      <c r="F167" s="59">
        <v>0</v>
      </c>
      <c r="G167" s="55">
        <v>0</v>
      </c>
      <c r="H167" s="4">
        <v>0</v>
      </c>
      <c r="I167" s="4">
        <v>80</v>
      </c>
      <c r="J167" s="4">
        <v>0</v>
      </c>
      <c r="K167" s="4" t="s">
        <v>688</v>
      </c>
      <c r="L167" s="57">
        <v>0</v>
      </c>
      <c r="M167" s="57">
        <v>0.15</v>
      </c>
      <c r="N167" s="57">
        <v>0</v>
      </c>
      <c r="O167" s="57">
        <v>0.85</v>
      </c>
      <c r="P167" s="58">
        <v>0</v>
      </c>
      <c r="Q167" s="59">
        <v>0</v>
      </c>
      <c r="R167" s="59">
        <v>0</v>
      </c>
      <c r="S167" s="59">
        <v>0</v>
      </c>
      <c r="T167" s="59">
        <v>0.24916467200063991</v>
      </c>
      <c r="U167" s="59">
        <v>0.36010585834010378</v>
      </c>
      <c r="V167" s="59">
        <v>0.46195294490566363</v>
      </c>
      <c r="W167" s="59">
        <v>0.55470593169731952</v>
      </c>
      <c r="X167" s="59">
        <v>0.53197068226255939</v>
      </c>
      <c r="Y167" s="59">
        <v>0.50923543282779926</v>
      </c>
      <c r="Z167" s="59">
        <v>0.48650018339303919</v>
      </c>
      <c r="AA167" s="59">
        <v>0.463764933958279</v>
      </c>
      <c r="AB167" s="59">
        <v>0.44102968452351898</v>
      </c>
      <c r="AC167" s="59">
        <v>0.41829443508875891</v>
      </c>
      <c r="AD167" s="59">
        <v>0.39555918565399889</v>
      </c>
      <c r="AE167" s="59">
        <v>0.37282393621923876</v>
      </c>
      <c r="AF167" s="59">
        <v>0.35008868678447863</v>
      </c>
      <c r="AG167" s="59">
        <v>0.32735343734971856</v>
      </c>
      <c r="AH167" s="59">
        <v>0.30461818791495843</v>
      </c>
      <c r="AI167" s="59">
        <v>0.28188293848019835</v>
      </c>
      <c r="AJ167" s="59">
        <v>0.25914768904543822</v>
      </c>
      <c r="AK167" s="59">
        <v>0.2364124396106782</v>
      </c>
      <c r="AL167" s="59">
        <v>0.21367719017591807</v>
      </c>
      <c r="AM167" s="59">
        <v>0.190941940741158</v>
      </c>
      <c r="AN167" s="59">
        <v>0.16820669130639795</v>
      </c>
      <c r="AO167" s="59">
        <v>0.14547144187163785</v>
      </c>
      <c r="AP167" s="59">
        <v>0.12273619243687776</v>
      </c>
      <c r="AQ167" s="59">
        <v>0.10000094300211765</v>
      </c>
      <c r="AR167" s="59">
        <v>7.7265693567357574E-2</v>
      </c>
      <c r="AS167" s="56">
        <v>5.4530444132597299E-2</v>
      </c>
    </row>
    <row r="168" spans="1:45" s="4" customFormat="1" x14ac:dyDescent="0.2">
      <c r="A168" s="55">
        <v>5001</v>
      </c>
      <c r="B168" s="4">
        <v>5001310</v>
      </c>
      <c r="C168" s="4" t="s">
        <v>18</v>
      </c>
      <c r="D168" s="4">
        <v>500190310</v>
      </c>
      <c r="E168" s="4" t="s">
        <v>816</v>
      </c>
      <c r="F168" s="59">
        <v>0</v>
      </c>
      <c r="G168" s="55">
        <v>0</v>
      </c>
      <c r="H168" s="4">
        <v>0</v>
      </c>
      <c r="I168" s="4">
        <v>90</v>
      </c>
      <c r="J168" s="4">
        <v>0</v>
      </c>
      <c r="K168" s="4" t="s">
        <v>798</v>
      </c>
      <c r="L168" s="57">
        <v>0.64163090128755362</v>
      </c>
      <c r="M168" s="57">
        <v>0.23712446351931329</v>
      </c>
      <c r="N168" s="57">
        <v>9.7639484978540775E-2</v>
      </c>
      <c r="O168" s="57">
        <v>2.3605150214592273E-2</v>
      </c>
      <c r="P168" s="58">
        <v>0</v>
      </c>
      <c r="Q168" s="59">
        <v>0</v>
      </c>
      <c r="R168" s="59">
        <v>0</v>
      </c>
      <c r="S168" s="59">
        <v>6.5279530224808785E-2</v>
      </c>
      <c r="T168" s="59">
        <v>6.0568359898222526E-2</v>
      </c>
      <c r="U168" s="59">
        <v>5.5972200374571242E-2</v>
      </c>
      <c r="V168" s="59">
        <v>5.1491051396753244E-2</v>
      </c>
      <c r="W168" s="59">
        <v>4.779247236480632E-2</v>
      </c>
      <c r="X168" s="59">
        <v>4.4093893332859374E-2</v>
      </c>
      <c r="Y168" s="59">
        <v>4.3380483683993588E-2</v>
      </c>
      <c r="Z168" s="59">
        <v>4.2756250241236068E-2</v>
      </c>
      <c r="AA168" s="59">
        <v>4.2132016798478535E-2</v>
      </c>
      <c r="AB168" s="59">
        <v>4.1596959561829204E-2</v>
      </c>
      <c r="AC168" s="59">
        <v>4.1061902325179936E-2</v>
      </c>
      <c r="AD168" s="59">
        <v>4.1061902325179936E-2</v>
      </c>
      <c r="AE168" s="59">
        <v>4.1151078531288153E-2</v>
      </c>
      <c r="AF168" s="59">
        <v>4.0259316470205933E-2</v>
      </c>
      <c r="AG168" s="59">
        <v>3.9189201996907327E-2</v>
      </c>
      <c r="AH168" s="59">
        <v>3.8564968554149814E-2</v>
      </c>
      <c r="AI168" s="59">
        <v>3.722732546252655E-2</v>
      </c>
      <c r="AJ168" s="59">
        <v>3.6246387195336176E-2</v>
      </c>
      <c r="AK168" s="59">
        <v>3.5354625134253949E-2</v>
      </c>
      <c r="AL168" s="59">
        <v>3.4106158248738909E-2</v>
      </c>
      <c r="AM168" s="59">
        <v>3.2500986538790994E-2</v>
      </c>
      <c r="AN168" s="59">
        <v>3.0984991034951299E-2</v>
      </c>
      <c r="AO168" s="59">
        <v>2.9290643118895138E-2</v>
      </c>
      <c r="AP168" s="59">
        <v>2.7596295202838975E-2</v>
      </c>
      <c r="AQ168" s="59">
        <v>2.5812771080674632E-2</v>
      </c>
      <c r="AR168" s="59">
        <v>2.3672542134077382E-2</v>
      </c>
      <c r="AS168" s="56">
        <v>2.2532819262182289E-2</v>
      </c>
    </row>
    <row r="169" spans="1:45" s="4" customFormat="1" x14ac:dyDescent="0.2">
      <c r="A169" s="66">
        <v>5001</v>
      </c>
      <c r="B169" s="67">
        <v>5001321</v>
      </c>
      <c r="C169" s="67" t="s">
        <v>19</v>
      </c>
      <c r="D169" s="67">
        <v>50010039</v>
      </c>
      <c r="E169" s="67" t="s">
        <v>165</v>
      </c>
      <c r="F169" s="71">
        <v>44</v>
      </c>
      <c r="G169" s="66">
        <v>2023</v>
      </c>
      <c r="H169" s="67">
        <v>2024</v>
      </c>
      <c r="I169" s="67">
        <v>1</v>
      </c>
      <c r="J169" s="67">
        <v>4</v>
      </c>
      <c r="K169" s="67" t="s">
        <v>139</v>
      </c>
      <c r="L169" s="69">
        <v>0</v>
      </c>
      <c r="M169" s="69">
        <v>0</v>
      </c>
      <c r="N169" s="69">
        <v>0</v>
      </c>
      <c r="O169" s="69">
        <v>1</v>
      </c>
      <c r="P169" s="70">
        <v>0</v>
      </c>
      <c r="Q169" s="71">
        <v>9.9999999999999995E-7</v>
      </c>
      <c r="R169" s="71">
        <v>22</v>
      </c>
      <c r="S169" s="71">
        <v>22</v>
      </c>
      <c r="T169" s="71">
        <v>9.9999999999999995E-7</v>
      </c>
      <c r="U169" s="71">
        <v>9.9999999999999995E-7</v>
      </c>
      <c r="V169" s="71">
        <v>9.9999999999999995E-7</v>
      </c>
      <c r="W169" s="71">
        <v>9.9999999999999995E-7</v>
      </c>
      <c r="X169" s="71">
        <v>9.9999999999999995E-7</v>
      </c>
      <c r="Y169" s="71">
        <v>9.9999999999999995E-7</v>
      </c>
      <c r="Z169" s="71">
        <v>9.9999999999999995E-7</v>
      </c>
      <c r="AA169" s="71">
        <v>9.9999999999999995E-7</v>
      </c>
      <c r="AB169" s="71">
        <v>9.9999999999999995E-7</v>
      </c>
      <c r="AC169" s="71">
        <v>9.9999999999999995E-7</v>
      </c>
      <c r="AD169" s="71">
        <v>9.9999999999999995E-7</v>
      </c>
      <c r="AE169" s="71">
        <v>9.9999999999999995E-7</v>
      </c>
      <c r="AF169" s="71">
        <v>9.9999999999999995E-7</v>
      </c>
      <c r="AG169" s="71">
        <v>9.9999999999999995E-7</v>
      </c>
      <c r="AH169" s="71">
        <v>9.9999999999999995E-7</v>
      </c>
      <c r="AI169" s="71">
        <v>9.9999999999999995E-7</v>
      </c>
      <c r="AJ169" s="71">
        <v>9.9999999999999995E-7</v>
      </c>
      <c r="AK169" s="71">
        <v>9.9999999999999995E-7</v>
      </c>
      <c r="AL169" s="71">
        <v>9.9999999999999995E-7</v>
      </c>
      <c r="AM169" s="71">
        <v>9.9999999999999995E-7</v>
      </c>
      <c r="AN169" s="71">
        <v>9.9999999999999995E-7</v>
      </c>
      <c r="AO169" s="71">
        <v>9.9999999999999995E-7</v>
      </c>
      <c r="AP169" s="71">
        <v>9.9999999999999995E-7</v>
      </c>
      <c r="AQ169" s="71">
        <v>9.9999999999999995E-7</v>
      </c>
      <c r="AR169" s="71">
        <v>9.9999999999999995E-7</v>
      </c>
      <c r="AS169" s="68">
        <v>9.9999999999999995E-7</v>
      </c>
    </row>
    <row r="170" spans="1:45" s="4" customFormat="1" x14ac:dyDescent="0.2">
      <c r="A170" s="55">
        <v>5001</v>
      </c>
      <c r="B170" s="4">
        <v>5001321</v>
      </c>
      <c r="C170" s="4" t="s">
        <v>19</v>
      </c>
      <c r="D170" s="4">
        <v>50010088</v>
      </c>
      <c r="E170" s="4" t="s">
        <v>198</v>
      </c>
      <c r="F170" s="59">
        <v>30</v>
      </c>
      <c r="G170" s="55">
        <v>2023</v>
      </c>
      <c r="H170" s="4">
        <v>2024</v>
      </c>
      <c r="I170" s="4">
        <v>1</v>
      </c>
      <c r="J170" s="4">
        <v>4</v>
      </c>
      <c r="K170" s="4" t="s">
        <v>139</v>
      </c>
      <c r="L170" s="57">
        <v>0</v>
      </c>
      <c r="M170" s="57">
        <v>0</v>
      </c>
      <c r="N170" s="57">
        <v>0</v>
      </c>
      <c r="O170" s="57">
        <v>0</v>
      </c>
      <c r="P170" s="58">
        <v>1</v>
      </c>
      <c r="Q170" s="59">
        <v>9.9999999999999995E-7</v>
      </c>
      <c r="R170" s="59">
        <v>15</v>
      </c>
      <c r="S170" s="59">
        <v>15</v>
      </c>
      <c r="T170" s="59">
        <v>9.9999999999999995E-7</v>
      </c>
      <c r="U170" s="59">
        <v>9.9999999999999995E-7</v>
      </c>
      <c r="V170" s="59">
        <v>9.9999999999999995E-7</v>
      </c>
      <c r="W170" s="59">
        <v>9.9999999999999995E-7</v>
      </c>
      <c r="X170" s="59">
        <v>9.9999999999999995E-7</v>
      </c>
      <c r="Y170" s="59">
        <v>9.9999999999999995E-7</v>
      </c>
      <c r="Z170" s="59">
        <v>9.9999999999999995E-7</v>
      </c>
      <c r="AA170" s="59">
        <v>9.9999999999999995E-7</v>
      </c>
      <c r="AB170" s="59">
        <v>9.9999999999999995E-7</v>
      </c>
      <c r="AC170" s="59">
        <v>9.9999999999999995E-7</v>
      </c>
      <c r="AD170" s="59">
        <v>9.9999999999999995E-7</v>
      </c>
      <c r="AE170" s="59">
        <v>9.9999999999999995E-7</v>
      </c>
      <c r="AF170" s="59">
        <v>9.9999999999999995E-7</v>
      </c>
      <c r="AG170" s="59">
        <v>9.9999999999999995E-7</v>
      </c>
      <c r="AH170" s="59">
        <v>9.9999999999999995E-7</v>
      </c>
      <c r="AI170" s="59">
        <v>9.9999999999999995E-7</v>
      </c>
      <c r="AJ170" s="59">
        <v>9.9999999999999995E-7</v>
      </c>
      <c r="AK170" s="59">
        <v>9.9999999999999995E-7</v>
      </c>
      <c r="AL170" s="59">
        <v>9.9999999999999995E-7</v>
      </c>
      <c r="AM170" s="59">
        <v>9.9999999999999995E-7</v>
      </c>
      <c r="AN170" s="59">
        <v>9.9999999999999995E-7</v>
      </c>
      <c r="AO170" s="59">
        <v>9.9999999999999995E-7</v>
      </c>
      <c r="AP170" s="59">
        <v>9.9999999999999995E-7</v>
      </c>
      <c r="AQ170" s="59">
        <v>9.9999999999999995E-7</v>
      </c>
      <c r="AR170" s="59">
        <v>9.9999999999999995E-7</v>
      </c>
      <c r="AS170" s="56">
        <v>9.9999999999999995E-7</v>
      </c>
    </row>
    <row r="171" spans="1:45" s="4" customFormat="1" x14ac:dyDescent="0.2">
      <c r="A171" s="55">
        <v>5001</v>
      </c>
      <c r="B171" s="4">
        <v>5001321</v>
      </c>
      <c r="C171" s="4" t="s">
        <v>19</v>
      </c>
      <c r="D171" s="4">
        <v>50010126</v>
      </c>
      <c r="E171" s="4" t="s">
        <v>220</v>
      </c>
      <c r="F171" s="59">
        <v>42</v>
      </c>
      <c r="G171" s="55">
        <v>2023</v>
      </c>
      <c r="H171" s="4">
        <v>2024</v>
      </c>
      <c r="I171" s="4">
        <v>1</v>
      </c>
      <c r="J171" s="4">
        <v>4</v>
      </c>
      <c r="K171" s="4" t="s">
        <v>139</v>
      </c>
      <c r="L171" s="57">
        <v>0</v>
      </c>
      <c r="M171" s="57">
        <v>0</v>
      </c>
      <c r="N171" s="57">
        <v>0</v>
      </c>
      <c r="O171" s="57">
        <v>1</v>
      </c>
      <c r="P171" s="58">
        <v>0</v>
      </c>
      <c r="Q171" s="59">
        <v>9.9999999999999995E-7</v>
      </c>
      <c r="R171" s="59">
        <v>21</v>
      </c>
      <c r="S171" s="59">
        <v>21</v>
      </c>
      <c r="T171" s="59">
        <v>9.9999999999999995E-7</v>
      </c>
      <c r="U171" s="59">
        <v>9.9999999999999995E-7</v>
      </c>
      <c r="V171" s="59">
        <v>9.9999999999999995E-7</v>
      </c>
      <c r="W171" s="59">
        <v>9.9999999999999995E-7</v>
      </c>
      <c r="X171" s="59">
        <v>9.9999999999999995E-7</v>
      </c>
      <c r="Y171" s="59">
        <v>9.9999999999999995E-7</v>
      </c>
      <c r="Z171" s="59">
        <v>9.9999999999999995E-7</v>
      </c>
      <c r="AA171" s="59">
        <v>9.9999999999999995E-7</v>
      </c>
      <c r="AB171" s="59">
        <v>9.9999999999999995E-7</v>
      </c>
      <c r="AC171" s="59">
        <v>9.9999999999999995E-7</v>
      </c>
      <c r="AD171" s="59">
        <v>9.9999999999999995E-7</v>
      </c>
      <c r="AE171" s="59">
        <v>9.9999999999999995E-7</v>
      </c>
      <c r="AF171" s="59">
        <v>9.9999999999999995E-7</v>
      </c>
      <c r="AG171" s="59">
        <v>9.9999999999999995E-7</v>
      </c>
      <c r="AH171" s="59">
        <v>9.9999999999999995E-7</v>
      </c>
      <c r="AI171" s="59">
        <v>9.9999999999999995E-7</v>
      </c>
      <c r="AJ171" s="59">
        <v>9.9999999999999995E-7</v>
      </c>
      <c r="AK171" s="59">
        <v>9.9999999999999995E-7</v>
      </c>
      <c r="AL171" s="59">
        <v>9.9999999999999995E-7</v>
      </c>
      <c r="AM171" s="59">
        <v>9.9999999999999995E-7</v>
      </c>
      <c r="AN171" s="59">
        <v>9.9999999999999995E-7</v>
      </c>
      <c r="AO171" s="59">
        <v>9.9999999999999995E-7</v>
      </c>
      <c r="AP171" s="59">
        <v>9.9999999999999995E-7</v>
      </c>
      <c r="AQ171" s="59">
        <v>9.9999999999999995E-7</v>
      </c>
      <c r="AR171" s="59">
        <v>9.9999999999999995E-7</v>
      </c>
      <c r="AS171" s="56">
        <v>9.9999999999999995E-7</v>
      </c>
    </row>
    <row r="172" spans="1:45" s="4" customFormat="1" x14ac:dyDescent="0.2">
      <c r="A172" s="55">
        <v>5001</v>
      </c>
      <c r="B172" s="4">
        <v>5001321</v>
      </c>
      <c r="C172" s="4" t="s">
        <v>19</v>
      </c>
      <c r="D172" s="4">
        <v>50010249</v>
      </c>
      <c r="E172" s="4" t="s">
        <v>311</v>
      </c>
      <c r="F172" s="59">
        <v>16</v>
      </c>
      <c r="G172" s="55">
        <v>2024</v>
      </c>
      <c r="H172" s="4">
        <v>2025</v>
      </c>
      <c r="I172" s="4">
        <v>1</v>
      </c>
      <c r="J172" s="4">
        <v>3</v>
      </c>
      <c r="K172" s="4" t="s">
        <v>139</v>
      </c>
      <c r="L172" s="57">
        <v>0</v>
      </c>
      <c r="M172" s="57">
        <v>0.3</v>
      </c>
      <c r="N172" s="57">
        <v>0</v>
      </c>
      <c r="O172" s="57">
        <v>0.7</v>
      </c>
      <c r="P172" s="58">
        <v>0</v>
      </c>
      <c r="Q172" s="59">
        <v>9.9999999999999995E-7</v>
      </c>
      <c r="R172" s="59">
        <v>9.9999999999999995E-7</v>
      </c>
      <c r="S172" s="59">
        <v>8</v>
      </c>
      <c r="T172" s="59">
        <v>8</v>
      </c>
      <c r="U172" s="59">
        <v>9.9999999999999995E-7</v>
      </c>
      <c r="V172" s="59">
        <v>9.9999999999999995E-7</v>
      </c>
      <c r="W172" s="59">
        <v>9.9999999999999995E-7</v>
      </c>
      <c r="X172" s="59">
        <v>9.9999999999999995E-7</v>
      </c>
      <c r="Y172" s="59">
        <v>9.9999999999999995E-7</v>
      </c>
      <c r="Z172" s="59">
        <v>9.9999999999999995E-7</v>
      </c>
      <c r="AA172" s="59">
        <v>9.9999999999999995E-7</v>
      </c>
      <c r="AB172" s="59">
        <v>9.9999999999999995E-7</v>
      </c>
      <c r="AC172" s="59">
        <v>9.9999999999999995E-7</v>
      </c>
      <c r="AD172" s="59">
        <v>9.9999999999999995E-7</v>
      </c>
      <c r="AE172" s="59">
        <v>9.9999999999999995E-7</v>
      </c>
      <c r="AF172" s="59">
        <v>9.9999999999999995E-7</v>
      </c>
      <c r="AG172" s="59">
        <v>9.9999999999999995E-7</v>
      </c>
      <c r="AH172" s="59">
        <v>9.9999999999999995E-7</v>
      </c>
      <c r="AI172" s="59">
        <v>9.9999999999999995E-7</v>
      </c>
      <c r="AJ172" s="59">
        <v>9.9999999999999995E-7</v>
      </c>
      <c r="AK172" s="59">
        <v>9.9999999999999995E-7</v>
      </c>
      <c r="AL172" s="59">
        <v>9.9999999999999995E-7</v>
      </c>
      <c r="AM172" s="59">
        <v>9.9999999999999995E-7</v>
      </c>
      <c r="AN172" s="59">
        <v>9.9999999999999995E-7</v>
      </c>
      <c r="AO172" s="59">
        <v>9.9999999999999995E-7</v>
      </c>
      <c r="AP172" s="59">
        <v>9.9999999999999995E-7</v>
      </c>
      <c r="AQ172" s="59">
        <v>9.9999999999999995E-7</v>
      </c>
      <c r="AR172" s="59">
        <v>9.9999999999999995E-7</v>
      </c>
      <c r="AS172" s="56">
        <v>9.9999999999999995E-7</v>
      </c>
    </row>
    <row r="173" spans="1:45" s="4" customFormat="1" x14ac:dyDescent="0.2">
      <c r="A173" s="55">
        <v>5001</v>
      </c>
      <c r="B173" s="4">
        <v>5001321</v>
      </c>
      <c r="C173" s="4" t="s">
        <v>19</v>
      </c>
      <c r="D173" s="4">
        <v>500170321</v>
      </c>
      <c r="E173" s="4" t="s">
        <v>603</v>
      </c>
      <c r="F173" s="59">
        <v>0</v>
      </c>
      <c r="G173" s="55">
        <v>2021</v>
      </c>
      <c r="H173" s="4">
        <v>2022</v>
      </c>
      <c r="I173" s="4">
        <v>70</v>
      </c>
      <c r="J173" s="4">
        <v>0</v>
      </c>
      <c r="K173" s="4" t="s">
        <v>584</v>
      </c>
      <c r="L173" s="57">
        <v>1</v>
      </c>
      <c r="M173" s="57">
        <v>0</v>
      </c>
      <c r="N173" s="57">
        <v>0</v>
      </c>
      <c r="O173" s="57">
        <v>0</v>
      </c>
      <c r="P173" s="58">
        <v>0</v>
      </c>
      <c r="Q173" s="59">
        <v>1</v>
      </c>
      <c r="R173" s="59">
        <v>1</v>
      </c>
      <c r="S173" s="59">
        <v>0</v>
      </c>
      <c r="T173" s="59">
        <v>0</v>
      </c>
      <c r="U173" s="59">
        <v>0</v>
      </c>
      <c r="V173" s="59">
        <v>0</v>
      </c>
      <c r="W173" s="59">
        <v>0</v>
      </c>
      <c r="X173" s="59">
        <v>0</v>
      </c>
      <c r="Y173" s="59">
        <v>0</v>
      </c>
      <c r="Z173" s="59">
        <v>0</v>
      </c>
      <c r="AA173" s="59">
        <v>0</v>
      </c>
      <c r="AB173" s="59">
        <v>0</v>
      </c>
      <c r="AC173" s="59">
        <v>0</v>
      </c>
      <c r="AD173" s="59">
        <v>0</v>
      </c>
      <c r="AE173" s="59">
        <v>0</v>
      </c>
      <c r="AF173" s="59">
        <v>0</v>
      </c>
      <c r="AG173" s="59">
        <v>0</v>
      </c>
      <c r="AH173" s="59">
        <v>0</v>
      </c>
      <c r="AI173" s="59">
        <v>0</v>
      </c>
      <c r="AJ173" s="59">
        <v>0</v>
      </c>
      <c r="AK173" s="59">
        <v>0</v>
      </c>
      <c r="AL173" s="59">
        <v>0</v>
      </c>
      <c r="AM173" s="59">
        <v>0</v>
      </c>
      <c r="AN173" s="59">
        <v>0</v>
      </c>
      <c r="AO173" s="59">
        <v>0</v>
      </c>
      <c r="AP173" s="59">
        <v>0</v>
      </c>
      <c r="AQ173" s="59">
        <v>0</v>
      </c>
      <c r="AR173" s="59">
        <v>0</v>
      </c>
      <c r="AS173" s="56">
        <v>0</v>
      </c>
    </row>
    <row r="174" spans="1:45" s="4" customFormat="1" x14ac:dyDescent="0.2">
      <c r="A174" s="55">
        <v>5001</v>
      </c>
      <c r="B174" s="4">
        <v>5001321</v>
      </c>
      <c r="C174" s="4" t="s">
        <v>19</v>
      </c>
      <c r="D174" s="4">
        <v>500180321</v>
      </c>
      <c r="E174" s="4" t="s">
        <v>707</v>
      </c>
      <c r="F174" s="59">
        <v>0</v>
      </c>
      <c r="G174" s="55">
        <v>0</v>
      </c>
      <c r="H174" s="4">
        <v>0</v>
      </c>
      <c r="I174" s="4">
        <v>80</v>
      </c>
      <c r="J174" s="4">
        <v>0</v>
      </c>
      <c r="K174" s="4" t="s">
        <v>688</v>
      </c>
      <c r="L174" s="57">
        <v>0</v>
      </c>
      <c r="M174" s="57">
        <v>0.15</v>
      </c>
      <c r="N174" s="57">
        <v>0</v>
      </c>
      <c r="O174" s="57">
        <v>0.85</v>
      </c>
      <c r="P174" s="58">
        <v>0</v>
      </c>
      <c r="Q174" s="59">
        <v>0</v>
      </c>
      <c r="R174" s="59">
        <v>0</v>
      </c>
      <c r="S174" s="59">
        <v>0</v>
      </c>
      <c r="T174" s="59">
        <v>0.83383114316676443</v>
      </c>
      <c r="U174" s="59">
        <v>1.2716252285358782</v>
      </c>
      <c r="V174" s="59">
        <v>1.7233383230954802</v>
      </c>
      <c r="W174" s="59">
        <v>2.1889704268455699</v>
      </c>
      <c r="X174" s="59">
        <v>2.2237679498217893</v>
      </c>
      <c r="Y174" s="59">
        <v>2.2585654727980091</v>
      </c>
      <c r="Z174" s="59">
        <v>2.2933629957742285</v>
      </c>
      <c r="AA174" s="59">
        <v>2.3281605187504484</v>
      </c>
      <c r="AB174" s="59">
        <v>2.3629580417266678</v>
      </c>
      <c r="AC174" s="59">
        <v>2.3977555647028872</v>
      </c>
      <c r="AD174" s="59">
        <v>2.4325530876791062</v>
      </c>
      <c r="AE174" s="59">
        <v>2.467350610655326</v>
      </c>
      <c r="AF174" s="59">
        <v>2.5021481336315459</v>
      </c>
      <c r="AG174" s="59">
        <v>2.5369456566077653</v>
      </c>
      <c r="AH174" s="59">
        <v>2.5717431795839847</v>
      </c>
      <c r="AI174" s="59">
        <v>2.6065407025602045</v>
      </c>
      <c r="AJ174" s="59">
        <v>2.6413382255364239</v>
      </c>
      <c r="AK174" s="59">
        <v>2.6761357485126434</v>
      </c>
      <c r="AL174" s="59">
        <v>2.7109332714888632</v>
      </c>
      <c r="AM174" s="59">
        <v>2.7457307944650826</v>
      </c>
      <c r="AN174" s="59">
        <v>2.780528317441302</v>
      </c>
      <c r="AO174" s="59">
        <v>2.8153258404175219</v>
      </c>
      <c r="AP174" s="59">
        <v>2.8501233633937413</v>
      </c>
      <c r="AQ174" s="59">
        <v>2.8849208863699602</v>
      </c>
      <c r="AR174" s="59">
        <v>2.9197184093461805</v>
      </c>
      <c r="AS174" s="56">
        <v>2.9545159323223991</v>
      </c>
    </row>
    <row r="175" spans="1:45" s="4" customFormat="1" x14ac:dyDescent="0.2">
      <c r="A175" s="60">
        <v>5001</v>
      </c>
      <c r="B175" s="61">
        <v>5001321</v>
      </c>
      <c r="C175" s="61" t="s">
        <v>19</v>
      </c>
      <c r="D175" s="61">
        <v>500190321</v>
      </c>
      <c r="E175" s="61" t="s">
        <v>817</v>
      </c>
      <c r="F175" s="65">
        <v>0</v>
      </c>
      <c r="G175" s="60">
        <v>0</v>
      </c>
      <c r="H175" s="61">
        <v>0</v>
      </c>
      <c r="I175" s="61">
        <v>90</v>
      </c>
      <c r="J175" s="61">
        <v>0</v>
      </c>
      <c r="K175" s="61" t="s">
        <v>798</v>
      </c>
      <c r="L175" s="63">
        <v>0.64163090128755362</v>
      </c>
      <c r="M175" s="63">
        <v>0.23712446351931329</v>
      </c>
      <c r="N175" s="63">
        <v>9.7639484978540775E-2</v>
      </c>
      <c r="O175" s="63">
        <v>2.3605150214592273E-2</v>
      </c>
      <c r="P175" s="64">
        <v>0</v>
      </c>
      <c r="Q175" s="65">
        <v>0</v>
      </c>
      <c r="R175" s="65">
        <v>0</v>
      </c>
      <c r="S175" s="65">
        <v>0.45695671157366152</v>
      </c>
      <c r="T175" s="65">
        <v>0.42397851928755775</v>
      </c>
      <c r="U175" s="65">
        <v>0.39180540262199876</v>
      </c>
      <c r="V175" s="65">
        <v>0.36043735977727276</v>
      </c>
      <c r="W175" s="65">
        <v>0.33454730655364429</v>
      </c>
      <c r="X175" s="65">
        <v>0.3086572533300157</v>
      </c>
      <c r="Y175" s="65">
        <v>0.30366338578795515</v>
      </c>
      <c r="Z175" s="65">
        <v>0.29929375168865252</v>
      </c>
      <c r="AA175" s="65">
        <v>0.29492411758934978</v>
      </c>
      <c r="AB175" s="65">
        <v>0.29117871693280445</v>
      </c>
      <c r="AC175" s="65">
        <v>0.28743331627625962</v>
      </c>
      <c r="AD175" s="65">
        <v>0.28743331627625962</v>
      </c>
      <c r="AE175" s="65">
        <v>0.28805754971901715</v>
      </c>
      <c r="AF175" s="65">
        <v>0.2818152152914416</v>
      </c>
      <c r="AG175" s="65">
        <v>0.27432441397835133</v>
      </c>
      <c r="AH175" s="65">
        <v>0.2699547798790487</v>
      </c>
      <c r="AI175" s="65">
        <v>0.26059127823768591</v>
      </c>
      <c r="AJ175" s="65">
        <v>0.25372471036735328</v>
      </c>
      <c r="AK175" s="65">
        <v>0.2474823759397777</v>
      </c>
      <c r="AL175" s="65">
        <v>0.23874310774117238</v>
      </c>
      <c r="AM175" s="65">
        <v>0.22750690577153698</v>
      </c>
      <c r="AN175" s="65">
        <v>0.21689493724465914</v>
      </c>
      <c r="AO175" s="65">
        <v>0.20503450183226601</v>
      </c>
      <c r="AP175" s="65">
        <v>0.19317406641987286</v>
      </c>
      <c r="AQ175" s="65">
        <v>0.18068939756472244</v>
      </c>
      <c r="AR175" s="65">
        <v>0.16570779493854168</v>
      </c>
      <c r="AS175" s="62">
        <v>0.15772973483527605</v>
      </c>
    </row>
    <row r="176" spans="1:45" s="4" customFormat="1" x14ac:dyDescent="0.2">
      <c r="A176" s="55">
        <v>5001</v>
      </c>
      <c r="B176" s="4">
        <v>5001322</v>
      </c>
      <c r="C176" s="4" t="s">
        <v>20</v>
      </c>
      <c r="D176" s="4">
        <v>50010027</v>
      </c>
      <c r="E176" s="4" t="s">
        <v>153</v>
      </c>
      <c r="F176" s="59">
        <v>45</v>
      </c>
      <c r="G176" s="55">
        <v>2024</v>
      </c>
      <c r="H176" s="4">
        <v>2025</v>
      </c>
      <c r="I176" s="4">
        <v>1</v>
      </c>
      <c r="J176" s="4">
        <v>3</v>
      </c>
      <c r="K176" s="4" t="s">
        <v>139</v>
      </c>
      <c r="L176" s="57">
        <v>0</v>
      </c>
      <c r="M176" s="57">
        <v>0</v>
      </c>
      <c r="N176" s="57">
        <v>0</v>
      </c>
      <c r="O176" s="57">
        <v>1</v>
      </c>
      <c r="P176" s="58">
        <v>0</v>
      </c>
      <c r="Q176" s="59">
        <v>9.9999999999999995E-7</v>
      </c>
      <c r="R176" s="59">
        <v>9.9999999999999995E-7</v>
      </c>
      <c r="S176" s="59">
        <v>22.5</v>
      </c>
      <c r="T176" s="59">
        <v>22.5</v>
      </c>
      <c r="U176" s="59">
        <v>9.9999999999999995E-7</v>
      </c>
      <c r="V176" s="59">
        <v>9.9999999999999995E-7</v>
      </c>
      <c r="W176" s="59">
        <v>9.9999999999999995E-7</v>
      </c>
      <c r="X176" s="59">
        <v>9.9999999999999995E-7</v>
      </c>
      <c r="Y176" s="59">
        <v>9.9999999999999995E-7</v>
      </c>
      <c r="Z176" s="59">
        <v>9.9999999999999995E-7</v>
      </c>
      <c r="AA176" s="59">
        <v>9.9999999999999995E-7</v>
      </c>
      <c r="AB176" s="59">
        <v>9.9999999999999995E-7</v>
      </c>
      <c r="AC176" s="59">
        <v>9.9999999999999995E-7</v>
      </c>
      <c r="AD176" s="59">
        <v>9.9999999999999995E-7</v>
      </c>
      <c r="AE176" s="59">
        <v>9.9999999999999995E-7</v>
      </c>
      <c r="AF176" s="59">
        <v>9.9999999999999995E-7</v>
      </c>
      <c r="AG176" s="59">
        <v>9.9999999999999995E-7</v>
      </c>
      <c r="AH176" s="59">
        <v>9.9999999999999995E-7</v>
      </c>
      <c r="AI176" s="59">
        <v>9.9999999999999995E-7</v>
      </c>
      <c r="AJ176" s="59">
        <v>9.9999999999999995E-7</v>
      </c>
      <c r="AK176" s="59">
        <v>9.9999999999999995E-7</v>
      </c>
      <c r="AL176" s="59">
        <v>9.9999999999999995E-7</v>
      </c>
      <c r="AM176" s="59">
        <v>9.9999999999999995E-7</v>
      </c>
      <c r="AN176" s="59">
        <v>9.9999999999999995E-7</v>
      </c>
      <c r="AO176" s="59">
        <v>9.9999999999999995E-7</v>
      </c>
      <c r="AP176" s="59">
        <v>9.9999999999999995E-7</v>
      </c>
      <c r="AQ176" s="59">
        <v>9.9999999999999995E-7</v>
      </c>
      <c r="AR176" s="59">
        <v>9.9999999999999995E-7</v>
      </c>
      <c r="AS176" s="56">
        <v>9.9999999999999995E-7</v>
      </c>
    </row>
    <row r="177" spans="1:45" s="4" customFormat="1" x14ac:dyDescent="0.2">
      <c r="A177" s="55">
        <v>5001</v>
      </c>
      <c r="B177" s="4">
        <v>5001322</v>
      </c>
      <c r="C177" s="4" t="s">
        <v>20</v>
      </c>
      <c r="D177" s="4">
        <v>50010110</v>
      </c>
      <c r="E177" s="4" t="s">
        <v>212</v>
      </c>
      <c r="F177" s="59">
        <v>757.78560000000004</v>
      </c>
      <c r="G177" s="55">
        <v>2028</v>
      </c>
      <c r="H177" s="4">
        <v>2035</v>
      </c>
      <c r="I177" s="4">
        <v>1</v>
      </c>
      <c r="J177" s="4">
        <v>1</v>
      </c>
      <c r="K177" s="4" t="s">
        <v>136</v>
      </c>
      <c r="L177" s="57">
        <v>0</v>
      </c>
      <c r="M177" s="57">
        <v>0.25</v>
      </c>
      <c r="N177" s="57">
        <v>0</v>
      </c>
      <c r="O177" s="57">
        <v>0.75</v>
      </c>
      <c r="P177" s="58">
        <v>0</v>
      </c>
      <c r="Q177" s="59">
        <v>9.9999999999999995E-7</v>
      </c>
      <c r="R177" s="59">
        <v>9.9999999999999995E-7</v>
      </c>
      <c r="S177" s="59">
        <v>9.9999999999999995E-7</v>
      </c>
      <c r="T177" s="59">
        <v>9.9999999999999995E-7</v>
      </c>
      <c r="U177" s="59">
        <v>9.9999999999999995E-7</v>
      </c>
      <c r="V177" s="59">
        <v>9.9999999999999995E-7</v>
      </c>
      <c r="W177" s="59">
        <v>94.723200000000006</v>
      </c>
      <c r="X177" s="59">
        <v>94.723200000000006</v>
      </c>
      <c r="Y177" s="59">
        <v>94.723200000000006</v>
      </c>
      <c r="Z177" s="59">
        <v>94.723200000000006</v>
      </c>
      <c r="AA177" s="59">
        <v>94.723200000000006</v>
      </c>
      <c r="AB177" s="59">
        <v>94.723200000000006</v>
      </c>
      <c r="AC177" s="59">
        <v>94.723200000000006</v>
      </c>
      <c r="AD177" s="59">
        <v>94.723200000000006</v>
      </c>
      <c r="AE177" s="59">
        <v>9.9999999999999995E-7</v>
      </c>
      <c r="AF177" s="59">
        <v>9.9999999999999995E-7</v>
      </c>
      <c r="AG177" s="59">
        <v>9.9999999999999995E-7</v>
      </c>
      <c r="AH177" s="59">
        <v>9.9999999999999995E-7</v>
      </c>
      <c r="AI177" s="59">
        <v>9.9999999999999995E-7</v>
      </c>
      <c r="AJ177" s="59">
        <v>9.9999999999999995E-7</v>
      </c>
      <c r="AK177" s="59">
        <v>9.9999999999999995E-7</v>
      </c>
      <c r="AL177" s="59">
        <v>9.9999999999999995E-7</v>
      </c>
      <c r="AM177" s="59">
        <v>9.9999999999999995E-7</v>
      </c>
      <c r="AN177" s="59">
        <v>9.9999999999999995E-7</v>
      </c>
      <c r="AO177" s="59">
        <v>9.9999999999999995E-7</v>
      </c>
      <c r="AP177" s="59">
        <v>9.9999999999999995E-7</v>
      </c>
      <c r="AQ177" s="59">
        <v>9.9999999999999995E-7</v>
      </c>
      <c r="AR177" s="59">
        <v>9.9999999999999995E-7</v>
      </c>
      <c r="AS177" s="56">
        <v>9.9999999999999995E-7</v>
      </c>
    </row>
    <row r="178" spans="1:45" s="4" customFormat="1" x14ac:dyDescent="0.2">
      <c r="A178" s="55">
        <v>5001</v>
      </c>
      <c r="B178" s="4">
        <v>5001322</v>
      </c>
      <c r="C178" s="4" t="s">
        <v>20</v>
      </c>
      <c r="D178" s="4">
        <v>50010275</v>
      </c>
      <c r="E178" s="4" t="s">
        <v>1056</v>
      </c>
      <c r="F178" s="59">
        <v>14</v>
      </c>
      <c r="G178" s="55">
        <v>2024</v>
      </c>
      <c r="H178" s="4">
        <v>2024</v>
      </c>
      <c r="I178" s="4">
        <v>1</v>
      </c>
      <c r="J178" s="4">
        <v>3</v>
      </c>
      <c r="K178" s="4" t="s">
        <v>139</v>
      </c>
      <c r="L178" s="57">
        <v>0</v>
      </c>
      <c r="M178" s="57">
        <v>0</v>
      </c>
      <c r="N178" s="57">
        <v>0</v>
      </c>
      <c r="O178" s="57">
        <v>1</v>
      </c>
      <c r="P178" s="58">
        <v>0</v>
      </c>
      <c r="Q178" s="59">
        <v>9.9999999999999995E-7</v>
      </c>
      <c r="R178" s="59">
        <v>9.9999999999999995E-7</v>
      </c>
      <c r="S178" s="59">
        <v>14</v>
      </c>
      <c r="T178" s="59">
        <v>9.9999999999999995E-7</v>
      </c>
      <c r="U178" s="59">
        <v>9.9999999999999995E-7</v>
      </c>
      <c r="V178" s="59">
        <v>9.9999999999999995E-7</v>
      </c>
      <c r="W178" s="59">
        <v>9.9999999999999995E-7</v>
      </c>
      <c r="X178" s="59">
        <v>9.9999999999999995E-7</v>
      </c>
      <c r="Y178" s="59">
        <v>9.9999999999999995E-7</v>
      </c>
      <c r="Z178" s="59">
        <v>9.9999999999999995E-7</v>
      </c>
      <c r="AA178" s="59">
        <v>9.9999999999999995E-7</v>
      </c>
      <c r="AB178" s="59">
        <v>9.9999999999999995E-7</v>
      </c>
      <c r="AC178" s="59">
        <v>9.9999999999999995E-7</v>
      </c>
      <c r="AD178" s="59">
        <v>9.9999999999999995E-7</v>
      </c>
      <c r="AE178" s="59">
        <v>9.9999999999999995E-7</v>
      </c>
      <c r="AF178" s="59">
        <v>9.9999999999999995E-7</v>
      </c>
      <c r="AG178" s="59">
        <v>9.9999999999999995E-7</v>
      </c>
      <c r="AH178" s="59">
        <v>9.9999999999999995E-7</v>
      </c>
      <c r="AI178" s="59">
        <v>9.9999999999999995E-7</v>
      </c>
      <c r="AJ178" s="59">
        <v>9.9999999999999995E-7</v>
      </c>
      <c r="AK178" s="59">
        <v>9.9999999999999995E-7</v>
      </c>
      <c r="AL178" s="59">
        <v>9.9999999999999995E-7</v>
      </c>
      <c r="AM178" s="59">
        <v>9.9999999999999995E-7</v>
      </c>
      <c r="AN178" s="59">
        <v>9.9999999999999995E-7</v>
      </c>
      <c r="AO178" s="59">
        <v>9.9999999999999995E-7</v>
      </c>
      <c r="AP178" s="59">
        <v>9.9999999999999995E-7</v>
      </c>
      <c r="AQ178" s="59">
        <v>9.9999999999999995E-7</v>
      </c>
      <c r="AR178" s="59">
        <v>9.9999999999999995E-7</v>
      </c>
      <c r="AS178" s="56">
        <v>9.9999999999999995E-7</v>
      </c>
    </row>
    <row r="179" spans="1:45" s="4" customFormat="1" x14ac:dyDescent="0.2">
      <c r="A179" s="55">
        <v>5001</v>
      </c>
      <c r="B179" s="4">
        <v>5001322</v>
      </c>
      <c r="C179" s="4" t="s">
        <v>20</v>
      </c>
      <c r="D179" s="4">
        <v>500170322</v>
      </c>
      <c r="E179" s="4" t="s">
        <v>604</v>
      </c>
      <c r="F179" s="59">
        <v>0</v>
      </c>
      <c r="G179" s="55">
        <v>2021</v>
      </c>
      <c r="H179" s="4">
        <v>2022</v>
      </c>
      <c r="I179" s="4">
        <v>70</v>
      </c>
      <c r="J179" s="4">
        <v>0</v>
      </c>
      <c r="K179" s="4" t="s">
        <v>584</v>
      </c>
      <c r="L179" s="57">
        <v>1</v>
      </c>
      <c r="M179" s="57">
        <v>0</v>
      </c>
      <c r="N179" s="57">
        <v>0</v>
      </c>
      <c r="O179" s="57">
        <v>0</v>
      </c>
      <c r="P179" s="58">
        <v>0</v>
      </c>
      <c r="Q179" s="59">
        <v>0.5</v>
      </c>
      <c r="R179" s="59">
        <v>0.5</v>
      </c>
      <c r="S179" s="59">
        <v>0</v>
      </c>
      <c r="T179" s="59">
        <v>0</v>
      </c>
      <c r="U179" s="59">
        <v>0</v>
      </c>
      <c r="V179" s="59">
        <v>0</v>
      </c>
      <c r="W179" s="59">
        <v>0</v>
      </c>
      <c r="X179" s="59">
        <v>0</v>
      </c>
      <c r="Y179" s="59">
        <v>0</v>
      </c>
      <c r="Z179" s="59">
        <v>0</v>
      </c>
      <c r="AA179" s="59">
        <v>0</v>
      </c>
      <c r="AB179" s="59">
        <v>0</v>
      </c>
      <c r="AC179" s="59">
        <v>0</v>
      </c>
      <c r="AD179" s="59">
        <v>0</v>
      </c>
      <c r="AE179" s="59">
        <v>0</v>
      </c>
      <c r="AF179" s="59">
        <v>0</v>
      </c>
      <c r="AG179" s="59">
        <v>0</v>
      </c>
      <c r="AH179" s="59">
        <v>0</v>
      </c>
      <c r="AI179" s="59">
        <v>0</v>
      </c>
      <c r="AJ179" s="59">
        <v>0</v>
      </c>
      <c r="AK179" s="59">
        <v>0</v>
      </c>
      <c r="AL179" s="59">
        <v>0</v>
      </c>
      <c r="AM179" s="59">
        <v>0</v>
      </c>
      <c r="AN179" s="59">
        <v>0</v>
      </c>
      <c r="AO179" s="59">
        <v>0</v>
      </c>
      <c r="AP179" s="59">
        <v>0</v>
      </c>
      <c r="AQ179" s="59">
        <v>0</v>
      </c>
      <c r="AR179" s="59">
        <v>0</v>
      </c>
      <c r="AS179" s="56">
        <v>0</v>
      </c>
    </row>
    <row r="180" spans="1:45" s="4" customFormat="1" x14ac:dyDescent="0.2">
      <c r="A180" s="55">
        <v>5001</v>
      </c>
      <c r="B180" s="4">
        <v>5001322</v>
      </c>
      <c r="C180" s="4" t="s">
        <v>20</v>
      </c>
      <c r="D180" s="4">
        <v>500180322</v>
      </c>
      <c r="E180" s="4" t="s">
        <v>708</v>
      </c>
      <c r="F180" s="59">
        <v>0</v>
      </c>
      <c r="G180" s="55">
        <v>0</v>
      </c>
      <c r="H180" s="4">
        <v>0</v>
      </c>
      <c r="I180" s="4">
        <v>80</v>
      </c>
      <c r="J180" s="4">
        <v>0</v>
      </c>
      <c r="K180" s="4" t="s">
        <v>688</v>
      </c>
      <c r="L180" s="57">
        <v>0</v>
      </c>
      <c r="M180" s="57">
        <v>0.15</v>
      </c>
      <c r="N180" s="57">
        <v>0</v>
      </c>
      <c r="O180" s="57">
        <v>0.85</v>
      </c>
      <c r="P180" s="58">
        <v>0</v>
      </c>
      <c r="Q180" s="59">
        <v>0</v>
      </c>
      <c r="R180" s="59">
        <v>0</v>
      </c>
      <c r="S180" s="59">
        <v>0</v>
      </c>
      <c r="T180" s="59">
        <v>0.36746789680526615</v>
      </c>
      <c r="U180" s="59">
        <v>0.55835386113875751</v>
      </c>
      <c r="V180" s="59">
        <v>0.75400783609282152</v>
      </c>
      <c r="W180" s="59">
        <v>0.95442982166745749</v>
      </c>
      <c r="X180" s="59">
        <v>0.96634984821888825</v>
      </c>
      <c r="Y180" s="59">
        <v>0.9782698747703189</v>
      </c>
      <c r="Z180" s="59">
        <v>0.99018990132174967</v>
      </c>
      <c r="AA180" s="59">
        <v>1.0021099278731802</v>
      </c>
      <c r="AB180" s="59">
        <v>1.014029954424611</v>
      </c>
      <c r="AC180" s="59">
        <v>1.0259499809760417</v>
      </c>
      <c r="AD180" s="59">
        <v>1.0378700075274723</v>
      </c>
      <c r="AE180" s="59">
        <v>1.049790034078903</v>
      </c>
      <c r="AF180" s="59">
        <v>1.0617100606303338</v>
      </c>
      <c r="AG180" s="59">
        <v>1.0736300871817643</v>
      </c>
      <c r="AH180" s="59">
        <v>1.0855501137331949</v>
      </c>
      <c r="AI180" s="59">
        <v>1.0974701402846256</v>
      </c>
      <c r="AJ180" s="59">
        <v>1.1093901668360564</v>
      </c>
      <c r="AK180" s="59">
        <v>1.1213101933874872</v>
      </c>
      <c r="AL180" s="59">
        <v>1.1332302199389177</v>
      </c>
      <c r="AM180" s="59">
        <v>1.1451502464903485</v>
      </c>
      <c r="AN180" s="59">
        <v>1.1570702730417792</v>
      </c>
      <c r="AO180" s="59">
        <v>1.1689902995932098</v>
      </c>
      <c r="AP180" s="59">
        <v>1.1809103261446405</v>
      </c>
      <c r="AQ180" s="59">
        <v>1.1928303526960709</v>
      </c>
      <c r="AR180" s="59">
        <v>1.2047503792475021</v>
      </c>
      <c r="AS180" s="56">
        <v>1.2166704057989322</v>
      </c>
    </row>
    <row r="181" spans="1:45" s="4" customFormat="1" x14ac:dyDescent="0.2">
      <c r="A181" s="55">
        <v>5001</v>
      </c>
      <c r="B181" s="4">
        <v>5001322</v>
      </c>
      <c r="C181" s="4" t="s">
        <v>20</v>
      </c>
      <c r="D181" s="4">
        <v>500190322</v>
      </c>
      <c r="E181" s="4" t="s">
        <v>818</v>
      </c>
      <c r="F181" s="59">
        <v>0</v>
      </c>
      <c r="G181" s="55">
        <v>0</v>
      </c>
      <c r="H181" s="4">
        <v>0</v>
      </c>
      <c r="I181" s="4">
        <v>90</v>
      </c>
      <c r="J181" s="4">
        <v>0</v>
      </c>
      <c r="K181" s="4" t="s">
        <v>798</v>
      </c>
      <c r="L181" s="57">
        <v>0.64163090128755362</v>
      </c>
      <c r="M181" s="57">
        <v>0.23712446351931329</v>
      </c>
      <c r="N181" s="57">
        <v>9.7639484978540775E-2</v>
      </c>
      <c r="O181" s="57">
        <v>2.3605150214592273E-2</v>
      </c>
      <c r="P181" s="58">
        <v>0</v>
      </c>
      <c r="Q181" s="59">
        <v>0</v>
      </c>
      <c r="R181" s="59">
        <v>0</v>
      </c>
      <c r="S181" s="59">
        <v>0.58751577202327898</v>
      </c>
      <c r="T181" s="59">
        <v>0.54511523908400272</v>
      </c>
      <c r="U181" s="59">
        <v>0.50374980337114117</v>
      </c>
      <c r="V181" s="59">
        <v>0.46341946257077921</v>
      </c>
      <c r="W181" s="59">
        <v>0.43013225128325688</v>
      </c>
      <c r="X181" s="59">
        <v>0.39684503999573439</v>
      </c>
      <c r="Y181" s="59">
        <v>0.39042435315594232</v>
      </c>
      <c r="Z181" s="59">
        <v>0.38480625217112463</v>
      </c>
      <c r="AA181" s="59">
        <v>0.37918815118630683</v>
      </c>
      <c r="AB181" s="59">
        <v>0.37437263605646282</v>
      </c>
      <c r="AC181" s="59">
        <v>0.36955712092661941</v>
      </c>
      <c r="AD181" s="59">
        <v>0.36955712092661941</v>
      </c>
      <c r="AE181" s="59">
        <v>0.37035970678159341</v>
      </c>
      <c r="AF181" s="59">
        <v>0.36233384823185338</v>
      </c>
      <c r="AG181" s="59">
        <v>0.35270281797216596</v>
      </c>
      <c r="AH181" s="59">
        <v>0.34708471698734827</v>
      </c>
      <c r="AI181" s="59">
        <v>0.33504592916273895</v>
      </c>
      <c r="AJ181" s="59">
        <v>0.32621748475802559</v>
      </c>
      <c r="AK181" s="59">
        <v>0.31819162620828556</v>
      </c>
      <c r="AL181" s="59">
        <v>0.30695542423865019</v>
      </c>
      <c r="AM181" s="59">
        <v>0.29250887884911897</v>
      </c>
      <c r="AN181" s="59">
        <v>0.2788649193145617</v>
      </c>
      <c r="AO181" s="59">
        <v>0.26361578807005626</v>
      </c>
      <c r="AP181" s="59">
        <v>0.24836665682555076</v>
      </c>
      <c r="AQ181" s="59">
        <v>0.23231493972607167</v>
      </c>
      <c r="AR181" s="59">
        <v>0.21305287920669644</v>
      </c>
      <c r="AS181" s="56">
        <v>0.2027953733596406</v>
      </c>
    </row>
    <row r="182" spans="1:45" s="4" customFormat="1" x14ac:dyDescent="0.2">
      <c r="A182" s="66">
        <v>5001</v>
      </c>
      <c r="B182" s="67">
        <v>5001323</v>
      </c>
      <c r="C182" s="67" t="s">
        <v>21</v>
      </c>
      <c r="D182" s="67">
        <v>500170323</v>
      </c>
      <c r="E182" s="67" t="s">
        <v>605</v>
      </c>
      <c r="F182" s="71">
        <v>0</v>
      </c>
      <c r="G182" s="66">
        <v>2021</v>
      </c>
      <c r="H182" s="67">
        <v>2022</v>
      </c>
      <c r="I182" s="67">
        <v>70</v>
      </c>
      <c r="J182" s="67">
        <v>0</v>
      </c>
      <c r="K182" s="67" t="s">
        <v>584</v>
      </c>
      <c r="L182" s="69">
        <v>0.7272727272727274</v>
      </c>
      <c r="M182" s="69">
        <v>0.27272727272727276</v>
      </c>
      <c r="N182" s="69">
        <v>0</v>
      </c>
      <c r="O182" s="69">
        <v>0</v>
      </c>
      <c r="P182" s="70">
        <v>0</v>
      </c>
      <c r="Q182" s="71">
        <v>10.999999999999998</v>
      </c>
      <c r="R182" s="71">
        <v>10.999999999999998</v>
      </c>
      <c r="S182" s="71">
        <v>0</v>
      </c>
      <c r="T182" s="71">
        <v>0</v>
      </c>
      <c r="U182" s="71">
        <v>0</v>
      </c>
      <c r="V182" s="71">
        <v>0</v>
      </c>
      <c r="W182" s="71">
        <v>0</v>
      </c>
      <c r="X182" s="71">
        <v>0</v>
      </c>
      <c r="Y182" s="71">
        <v>0</v>
      </c>
      <c r="Z182" s="71">
        <v>0</v>
      </c>
      <c r="AA182" s="71">
        <v>0</v>
      </c>
      <c r="AB182" s="71">
        <v>0</v>
      </c>
      <c r="AC182" s="71">
        <v>0</v>
      </c>
      <c r="AD182" s="71">
        <v>0</v>
      </c>
      <c r="AE182" s="71">
        <v>0</v>
      </c>
      <c r="AF182" s="71">
        <v>0</v>
      </c>
      <c r="AG182" s="71">
        <v>0</v>
      </c>
      <c r="AH182" s="71">
        <v>0</v>
      </c>
      <c r="AI182" s="71">
        <v>0</v>
      </c>
      <c r="AJ182" s="71">
        <v>0</v>
      </c>
      <c r="AK182" s="71">
        <v>0</v>
      </c>
      <c r="AL182" s="71">
        <v>0</v>
      </c>
      <c r="AM182" s="71">
        <v>0</v>
      </c>
      <c r="AN182" s="71">
        <v>0</v>
      </c>
      <c r="AO182" s="71">
        <v>0</v>
      </c>
      <c r="AP182" s="71">
        <v>0</v>
      </c>
      <c r="AQ182" s="71">
        <v>0</v>
      </c>
      <c r="AR182" s="71">
        <v>0</v>
      </c>
      <c r="AS182" s="68">
        <v>0</v>
      </c>
    </row>
    <row r="183" spans="1:45" s="4" customFormat="1" x14ac:dyDescent="0.2">
      <c r="A183" s="55">
        <v>5001</v>
      </c>
      <c r="B183" s="4">
        <v>5001323</v>
      </c>
      <c r="C183" s="4" t="s">
        <v>21</v>
      </c>
      <c r="D183" s="4">
        <v>500180323</v>
      </c>
      <c r="E183" s="4" t="s">
        <v>709</v>
      </c>
      <c r="F183" s="59">
        <v>0</v>
      </c>
      <c r="G183" s="55">
        <v>0</v>
      </c>
      <c r="H183" s="4">
        <v>0</v>
      </c>
      <c r="I183" s="4">
        <v>80</v>
      </c>
      <c r="J183" s="4">
        <v>0</v>
      </c>
      <c r="K183" s="4" t="s">
        <v>688</v>
      </c>
      <c r="L183" s="57">
        <v>0</v>
      </c>
      <c r="M183" s="57">
        <v>0.15</v>
      </c>
      <c r="N183" s="57">
        <v>0</v>
      </c>
      <c r="O183" s="57">
        <v>0.85</v>
      </c>
      <c r="P183" s="58">
        <v>0</v>
      </c>
      <c r="Q183" s="59">
        <v>0</v>
      </c>
      <c r="R183" s="59">
        <v>0</v>
      </c>
      <c r="S183" s="59">
        <v>0</v>
      </c>
      <c r="T183" s="59">
        <v>0.54150535157365831</v>
      </c>
      <c r="U183" s="59">
        <v>0.81910729221986545</v>
      </c>
      <c r="V183" s="59">
        <v>1.1012754094389914</v>
      </c>
      <c r="W183" s="59">
        <v>1.3880097032310361</v>
      </c>
      <c r="X183" s="59">
        <v>1.399425144663333</v>
      </c>
      <c r="Y183" s="59">
        <v>1.4108405860956297</v>
      </c>
      <c r="Z183" s="59">
        <v>1.4222560275279266</v>
      </c>
      <c r="AA183" s="59">
        <v>1.4336714689602235</v>
      </c>
      <c r="AB183" s="59">
        <v>1.4450869103925204</v>
      </c>
      <c r="AC183" s="59">
        <v>1.4565023518248168</v>
      </c>
      <c r="AD183" s="59">
        <v>1.4679177932571137</v>
      </c>
      <c r="AE183" s="59">
        <v>1.4793332346894106</v>
      </c>
      <c r="AF183" s="59">
        <v>1.4907486761217073</v>
      </c>
      <c r="AG183" s="59">
        <v>1.5021641175540039</v>
      </c>
      <c r="AH183" s="59">
        <v>1.5135795589863008</v>
      </c>
      <c r="AI183" s="59">
        <v>1.5249950004185977</v>
      </c>
      <c r="AJ183" s="59">
        <v>1.5364104418508944</v>
      </c>
      <c r="AK183" s="59">
        <v>1.5478258832831915</v>
      </c>
      <c r="AL183" s="59">
        <v>1.5592413247154879</v>
      </c>
      <c r="AM183" s="59">
        <v>1.5706567661477848</v>
      </c>
      <c r="AN183" s="59">
        <v>1.5820722075800819</v>
      </c>
      <c r="AO183" s="59">
        <v>1.5934876490123788</v>
      </c>
      <c r="AP183" s="59">
        <v>1.6049030904446753</v>
      </c>
      <c r="AQ183" s="59">
        <v>1.6163185318769719</v>
      </c>
      <c r="AR183" s="59">
        <v>1.6277339733092691</v>
      </c>
      <c r="AS183" s="56">
        <v>1.6391494147415653</v>
      </c>
    </row>
    <row r="184" spans="1:45" s="4" customFormat="1" x14ac:dyDescent="0.2">
      <c r="A184" s="60">
        <v>5001</v>
      </c>
      <c r="B184" s="61">
        <v>5001323</v>
      </c>
      <c r="C184" s="61" t="s">
        <v>21</v>
      </c>
      <c r="D184" s="61">
        <v>500190323</v>
      </c>
      <c r="E184" s="61" t="s">
        <v>819</v>
      </c>
      <c r="F184" s="65">
        <v>0</v>
      </c>
      <c r="G184" s="60">
        <v>0</v>
      </c>
      <c r="H184" s="61">
        <v>0</v>
      </c>
      <c r="I184" s="61">
        <v>90</v>
      </c>
      <c r="J184" s="61">
        <v>0</v>
      </c>
      <c r="K184" s="61" t="s">
        <v>798</v>
      </c>
      <c r="L184" s="63">
        <v>0.64163090128755362</v>
      </c>
      <c r="M184" s="63">
        <v>0.23712446351931329</v>
      </c>
      <c r="N184" s="63">
        <v>9.7639484978540775E-2</v>
      </c>
      <c r="O184" s="63">
        <v>2.3605150214592273E-2</v>
      </c>
      <c r="P184" s="64">
        <v>0</v>
      </c>
      <c r="Q184" s="65">
        <v>0</v>
      </c>
      <c r="R184" s="65">
        <v>0</v>
      </c>
      <c r="S184" s="65">
        <v>2.8722993298915864</v>
      </c>
      <c r="T184" s="65">
        <v>2.665007835521791</v>
      </c>
      <c r="U184" s="65">
        <v>2.4627768164811346</v>
      </c>
      <c r="V184" s="65">
        <v>2.2656062614571426</v>
      </c>
      <c r="W184" s="65">
        <v>2.1028687840514779</v>
      </c>
      <c r="X184" s="65">
        <v>1.9401313066458126</v>
      </c>
      <c r="Y184" s="65">
        <v>1.9087412820957179</v>
      </c>
      <c r="Z184" s="65">
        <v>1.8812750106143872</v>
      </c>
      <c r="AA184" s="65">
        <v>1.8538087391330555</v>
      </c>
      <c r="AB184" s="65">
        <v>1.8302662207204849</v>
      </c>
      <c r="AC184" s="65">
        <v>1.8067237023079172</v>
      </c>
      <c r="AD184" s="65">
        <v>1.8067237023079172</v>
      </c>
      <c r="AE184" s="65">
        <v>1.8106474553766789</v>
      </c>
      <c r="AF184" s="65">
        <v>1.7714099246890611</v>
      </c>
      <c r="AG184" s="65">
        <v>1.7243248878639226</v>
      </c>
      <c r="AH184" s="65">
        <v>1.6968586163825916</v>
      </c>
      <c r="AI184" s="65">
        <v>1.6380023203511682</v>
      </c>
      <c r="AJ184" s="65">
        <v>1.5948410365947916</v>
      </c>
      <c r="AK184" s="65">
        <v>1.5556035059071738</v>
      </c>
      <c r="AL184" s="65">
        <v>1.5006709629445119</v>
      </c>
      <c r="AM184" s="65">
        <v>1.4300434077068038</v>
      </c>
      <c r="AN184" s="65">
        <v>1.3633396055378573</v>
      </c>
      <c r="AO184" s="65">
        <v>1.2887882972313862</v>
      </c>
      <c r="AP184" s="65">
        <v>1.2142369889249149</v>
      </c>
      <c r="AQ184" s="65">
        <v>1.1357619275496837</v>
      </c>
      <c r="AR184" s="65">
        <v>1.0415918538994047</v>
      </c>
      <c r="AS184" s="62">
        <v>0.99144404753602078</v>
      </c>
    </row>
    <row r="185" spans="1:45" s="4" customFormat="1" x14ac:dyDescent="0.2">
      <c r="A185" s="55">
        <v>5001</v>
      </c>
      <c r="B185" s="4">
        <v>5001324</v>
      </c>
      <c r="C185" s="4" t="s">
        <v>22</v>
      </c>
      <c r="D185" s="4">
        <v>50010274</v>
      </c>
      <c r="E185" s="4" t="s">
        <v>1057</v>
      </c>
      <c r="F185" s="59">
        <v>58</v>
      </c>
      <c r="G185" s="55">
        <v>2025</v>
      </c>
      <c r="H185" s="4">
        <v>2026</v>
      </c>
      <c r="I185" s="4">
        <v>1</v>
      </c>
      <c r="J185" s="4">
        <v>2</v>
      </c>
      <c r="K185" s="4" t="s">
        <v>139</v>
      </c>
      <c r="L185" s="57">
        <v>0</v>
      </c>
      <c r="M185" s="57">
        <v>0</v>
      </c>
      <c r="N185" s="57">
        <v>0</v>
      </c>
      <c r="O185" s="57">
        <v>1</v>
      </c>
      <c r="P185" s="58">
        <v>0</v>
      </c>
      <c r="Q185" s="59">
        <v>9.9999999999999995E-7</v>
      </c>
      <c r="R185" s="59">
        <v>9.9999999999999995E-7</v>
      </c>
      <c r="S185" s="59">
        <v>9.9999999999999995E-7</v>
      </c>
      <c r="T185" s="59">
        <v>29</v>
      </c>
      <c r="U185" s="59">
        <v>29</v>
      </c>
      <c r="V185" s="59">
        <v>9.9999999999999995E-7</v>
      </c>
      <c r="W185" s="59">
        <v>9.9999999999999995E-7</v>
      </c>
      <c r="X185" s="59">
        <v>9.9999999999999995E-7</v>
      </c>
      <c r="Y185" s="59">
        <v>9.9999999999999995E-7</v>
      </c>
      <c r="Z185" s="59">
        <v>9.9999999999999995E-7</v>
      </c>
      <c r="AA185" s="59">
        <v>9.9999999999999995E-7</v>
      </c>
      <c r="AB185" s="59">
        <v>9.9999999999999995E-7</v>
      </c>
      <c r="AC185" s="59">
        <v>9.9999999999999995E-7</v>
      </c>
      <c r="AD185" s="59">
        <v>9.9999999999999995E-7</v>
      </c>
      <c r="AE185" s="59">
        <v>9.9999999999999995E-7</v>
      </c>
      <c r="AF185" s="59">
        <v>9.9999999999999995E-7</v>
      </c>
      <c r="AG185" s="59">
        <v>9.9999999999999995E-7</v>
      </c>
      <c r="AH185" s="59">
        <v>9.9999999999999995E-7</v>
      </c>
      <c r="AI185" s="59">
        <v>9.9999999999999995E-7</v>
      </c>
      <c r="AJ185" s="59">
        <v>9.9999999999999995E-7</v>
      </c>
      <c r="AK185" s="59">
        <v>9.9999999999999995E-7</v>
      </c>
      <c r="AL185" s="59">
        <v>9.9999999999999995E-7</v>
      </c>
      <c r="AM185" s="59">
        <v>9.9999999999999995E-7</v>
      </c>
      <c r="AN185" s="59">
        <v>9.9999999999999995E-7</v>
      </c>
      <c r="AO185" s="59">
        <v>9.9999999999999995E-7</v>
      </c>
      <c r="AP185" s="59">
        <v>9.9999999999999995E-7</v>
      </c>
      <c r="AQ185" s="59">
        <v>9.9999999999999995E-7</v>
      </c>
      <c r="AR185" s="59">
        <v>9.9999999999999995E-7</v>
      </c>
      <c r="AS185" s="56">
        <v>9.9999999999999995E-7</v>
      </c>
    </row>
    <row r="186" spans="1:45" s="4" customFormat="1" x14ac:dyDescent="0.2">
      <c r="A186" s="55">
        <v>5001</v>
      </c>
      <c r="B186" s="4">
        <v>5001324</v>
      </c>
      <c r="C186" s="4" t="s">
        <v>22</v>
      </c>
      <c r="D186" s="4">
        <v>500170324</v>
      </c>
      <c r="E186" s="4" t="s">
        <v>606</v>
      </c>
      <c r="F186" s="59">
        <v>0</v>
      </c>
      <c r="G186" s="55">
        <v>2021</v>
      </c>
      <c r="H186" s="4">
        <v>2022</v>
      </c>
      <c r="I186" s="4">
        <v>70</v>
      </c>
      <c r="J186" s="4">
        <v>0</v>
      </c>
      <c r="K186" s="4" t="s">
        <v>584</v>
      </c>
      <c r="L186" s="57">
        <v>1</v>
      </c>
      <c r="M186" s="57">
        <v>0</v>
      </c>
      <c r="N186" s="57">
        <v>0</v>
      </c>
      <c r="O186" s="57">
        <v>0</v>
      </c>
      <c r="P186" s="58">
        <v>0</v>
      </c>
      <c r="Q186" s="59">
        <v>0.5</v>
      </c>
      <c r="R186" s="59">
        <v>0.5</v>
      </c>
      <c r="S186" s="59">
        <v>0</v>
      </c>
      <c r="T186" s="59">
        <v>0</v>
      </c>
      <c r="U186" s="59">
        <v>0</v>
      </c>
      <c r="V186" s="59">
        <v>0</v>
      </c>
      <c r="W186" s="59">
        <v>0</v>
      </c>
      <c r="X186" s="59">
        <v>0</v>
      </c>
      <c r="Y186" s="59">
        <v>0</v>
      </c>
      <c r="Z186" s="59">
        <v>0</v>
      </c>
      <c r="AA186" s="59">
        <v>0</v>
      </c>
      <c r="AB186" s="59">
        <v>0</v>
      </c>
      <c r="AC186" s="59">
        <v>0</v>
      </c>
      <c r="AD186" s="59">
        <v>0</v>
      </c>
      <c r="AE186" s="59">
        <v>0</v>
      </c>
      <c r="AF186" s="59">
        <v>0</v>
      </c>
      <c r="AG186" s="59">
        <v>0</v>
      </c>
      <c r="AH186" s="59">
        <v>0</v>
      </c>
      <c r="AI186" s="59">
        <v>0</v>
      </c>
      <c r="AJ186" s="59">
        <v>0</v>
      </c>
      <c r="AK186" s="59">
        <v>0</v>
      </c>
      <c r="AL186" s="59">
        <v>0</v>
      </c>
      <c r="AM186" s="59">
        <v>0</v>
      </c>
      <c r="AN186" s="59">
        <v>0</v>
      </c>
      <c r="AO186" s="59">
        <v>0</v>
      </c>
      <c r="AP186" s="59">
        <v>0</v>
      </c>
      <c r="AQ186" s="59">
        <v>0</v>
      </c>
      <c r="AR186" s="59">
        <v>0</v>
      </c>
      <c r="AS186" s="56">
        <v>0</v>
      </c>
    </row>
    <row r="187" spans="1:45" s="4" customFormat="1" x14ac:dyDescent="0.2">
      <c r="A187" s="55">
        <v>5001</v>
      </c>
      <c r="B187" s="4">
        <v>5001324</v>
      </c>
      <c r="C187" s="4" t="s">
        <v>22</v>
      </c>
      <c r="D187" s="4">
        <v>500180324</v>
      </c>
      <c r="E187" s="4" t="s">
        <v>710</v>
      </c>
      <c r="F187" s="59">
        <v>0</v>
      </c>
      <c r="G187" s="55">
        <v>0</v>
      </c>
      <c r="H187" s="4">
        <v>0</v>
      </c>
      <c r="I187" s="4">
        <v>80</v>
      </c>
      <c r="J187" s="4">
        <v>0</v>
      </c>
      <c r="K187" s="4" t="s">
        <v>688</v>
      </c>
      <c r="L187" s="57">
        <v>0</v>
      </c>
      <c r="M187" s="57">
        <v>0.15</v>
      </c>
      <c r="N187" s="57">
        <v>0</v>
      </c>
      <c r="O187" s="57">
        <v>0.85</v>
      </c>
      <c r="P187" s="58">
        <v>0</v>
      </c>
      <c r="Q187" s="59">
        <v>0</v>
      </c>
      <c r="R187" s="59">
        <v>0</v>
      </c>
      <c r="S187" s="59">
        <v>0</v>
      </c>
      <c r="T187" s="59">
        <v>0.19533922358812078</v>
      </c>
      <c r="U187" s="59">
        <v>0.30672548390328214</v>
      </c>
      <c r="V187" s="59">
        <v>0.42725617656584403</v>
      </c>
      <c r="W187" s="59">
        <v>0.55693130157580661</v>
      </c>
      <c r="X187" s="59">
        <v>0.57979238244430809</v>
      </c>
      <c r="Y187" s="59">
        <v>0.60265346331280956</v>
      </c>
      <c r="Z187" s="59">
        <v>0.62551454418131103</v>
      </c>
      <c r="AA187" s="59">
        <v>0.64837562504981261</v>
      </c>
      <c r="AB187" s="59">
        <v>0.67123670591831419</v>
      </c>
      <c r="AC187" s="59">
        <v>0.69409778678681566</v>
      </c>
      <c r="AD187" s="59">
        <v>0.71695886765531713</v>
      </c>
      <c r="AE187" s="59">
        <v>0.73981994852381872</v>
      </c>
      <c r="AF187" s="59">
        <v>0.76268102939232008</v>
      </c>
      <c r="AG187" s="59">
        <v>0.78554211026082177</v>
      </c>
      <c r="AH187" s="59">
        <v>0.80840319112932324</v>
      </c>
      <c r="AI187" s="59">
        <v>0.83126427199782471</v>
      </c>
      <c r="AJ187" s="59">
        <v>0.85412535286632629</v>
      </c>
      <c r="AK187" s="59">
        <v>0.87698643373482776</v>
      </c>
      <c r="AL187" s="59">
        <v>0.89984751460332935</v>
      </c>
      <c r="AM187" s="59">
        <v>0.92270859547183082</v>
      </c>
      <c r="AN187" s="59">
        <v>0.9455696763403324</v>
      </c>
      <c r="AO187" s="59">
        <v>0.96843075720883387</v>
      </c>
      <c r="AP187" s="59">
        <v>0.99129183807733534</v>
      </c>
      <c r="AQ187" s="59">
        <v>1.0141529189458367</v>
      </c>
      <c r="AR187" s="59">
        <v>1.0370139998143384</v>
      </c>
      <c r="AS187" s="56">
        <v>1.0598750806828396</v>
      </c>
    </row>
    <row r="188" spans="1:45" s="4" customFormat="1" x14ac:dyDescent="0.2">
      <c r="A188" s="55">
        <v>5001</v>
      </c>
      <c r="B188" s="4">
        <v>5001324</v>
      </c>
      <c r="C188" s="4" t="s">
        <v>22</v>
      </c>
      <c r="D188" s="4">
        <v>500190324</v>
      </c>
      <c r="E188" s="4" t="s">
        <v>820</v>
      </c>
      <c r="F188" s="59">
        <v>0</v>
      </c>
      <c r="G188" s="55">
        <v>0</v>
      </c>
      <c r="H188" s="4">
        <v>0</v>
      </c>
      <c r="I188" s="4">
        <v>90</v>
      </c>
      <c r="J188" s="4">
        <v>0</v>
      </c>
      <c r="K188" s="4" t="s">
        <v>798</v>
      </c>
      <c r="L188" s="57">
        <v>0.64163090128755362</v>
      </c>
      <c r="M188" s="57">
        <v>0.23712446351931329</v>
      </c>
      <c r="N188" s="57">
        <v>9.7639484978540775E-2</v>
      </c>
      <c r="O188" s="57">
        <v>2.3605150214592273E-2</v>
      </c>
      <c r="P188" s="58">
        <v>0</v>
      </c>
      <c r="Q188" s="59">
        <v>0</v>
      </c>
      <c r="R188" s="59">
        <v>0</v>
      </c>
      <c r="S188" s="59">
        <v>6.5279530224808785E-2</v>
      </c>
      <c r="T188" s="59">
        <v>6.0568359898222526E-2</v>
      </c>
      <c r="U188" s="59">
        <v>5.5972200374571242E-2</v>
      </c>
      <c r="V188" s="59">
        <v>5.1491051396753244E-2</v>
      </c>
      <c r="W188" s="59">
        <v>4.779247236480632E-2</v>
      </c>
      <c r="X188" s="59">
        <v>4.4093893332859374E-2</v>
      </c>
      <c r="Y188" s="59">
        <v>4.3380483683993588E-2</v>
      </c>
      <c r="Z188" s="59">
        <v>4.2756250241236068E-2</v>
      </c>
      <c r="AA188" s="59">
        <v>4.2132016798478535E-2</v>
      </c>
      <c r="AB188" s="59">
        <v>4.1596959561829204E-2</v>
      </c>
      <c r="AC188" s="59">
        <v>4.1061902325179936E-2</v>
      </c>
      <c r="AD188" s="59">
        <v>4.1061902325179936E-2</v>
      </c>
      <c r="AE188" s="59">
        <v>4.1151078531288153E-2</v>
      </c>
      <c r="AF188" s="59">
        <v>4.0259316470205933E-2</v>
      </c>
      <c r="AG188" s="59">
        <v>3.9189201996907327E-2</v>
      </c>
      <c r="AH188" s="59">
        <v>3.8564968554149814E-2</v>
      </c>
      <c r="AI188" s="59">
        <v>3.722732546252655E-2</v>
      </c>
      <c r="AJ188" s="59">
        <v>3.6246387195336176E-2</v>
      </c>
      <c r="AK188" s="59">
        <v>3.5354625134253949E-2</v>
      </c>
      <c r="AL188" s="59">
        <v>3.4106158248738909E-2</v>
      </c>
      <c r="AM188" s="59">
        <v>3.2500986538790994E-2</v>
      </c>
      <c r="AN188" s="59">
        <v>3.0984991034951299E-2</v>
      </c>
      <c r="AO188" s="59">
        <v>2.9290643118895138E-2</v>
      </c>
      <c r="AP188" s="59">
        <v>2.7596295202838975E-2</v>
      </c>
      <c r="AQ188" s="59">
        <v>2.5812771080674632E-2</v>
      </c>
      <c r="AR188" s="59">
        <v>2.3672542134077382E-2</v>
      </c>
      <c r="AS188" s="56">
        <v>2.2532819262182289E-2</v>
      </c>
    </row>
    <row r="189" spans="1:45" s="4" customFormat="1" x14ac:dyDescent="0.2">
      <c r="A189" s="66">
        <v>5001</v>
      </c>
      <c r="B189" s="67">
        <v>5001330</v>
      </c>
      <c r="C189" s="67" t="s">
        <v>23</v>
      </c>
      <c r="D189" s="67">
        <v>50010276</v>
      </c>
      <c r="E189" s="67" t="s">
        <v>1058</v>
      </c>
      <c r="F189" s="71">
        <v>24</v>
      </c>
      <c r="G189" s="66">
        <v>2025</v>
      </c>
      <c r="H189" s="67">
        <v>2025</v>
      </c>
      <c r="I189" s="67">
        <v>1</v>
      </c>
      <c r="J189" s="67">
        <v>2</v>
      </c>
      <c r="K189" s="67" t="s">
        <v>139</v>
      </c>
      <c r="L189" s="69">
        <v>0</v>
      </c>
      <c r="M189" s="69">
        <v>0</v>
      </c>
      <c r="N189" s="69">
        <v>0</v>
      </c>
      <c r="O189" s="69">
        <v>1</v>
      </c>
      <c r="P189" s="70">
        <v>0</v>
      </c>
      <c r="Q189" s="71">
        <v>9.9999999999999995E-7</v>
      </c>
      <c r="R189" s="71">
        <v>9.9999999999999995E-7</v>
      </c>
      <c r="S189" s="71">
        <v>9.9999999999999995E-7</v>
      </c>
      <c r="T189" s="71">
        <v>24</v>
      </c>
      <c r="U189" s="71">
        <v>9.9999999999999995E-7</v>
      </c>
      <c r="V189" s="71">
        <v>9.9999999999999995E-7</v>
      </c>
      <c r="W189" s="71">
        <v>9.9999999999999995E-7</v>
      </c>
      <c r="X189" s="71">
        <v>9.9999999999999995E-7</v>
      </c>
      <c r="Y189" s="71">
        <v>9.9999999999999995E-7</v>
      </c>
      <c r="Z189" s="71">
        <v>9.9999999999999995E-7</v>
      </c>
      <c r="AA189" s="71">
        <v>9.9999999999999995E-7</v>
      </c>
      <c r="AB189" s="71">
        <v>9.9999999999999995E-7</v>
      </c>
      <c r="AC189" s="71">
        <v>9.9999999999999995E-7</v>
      </c>
      <c r="AD189" s="71">
        <v>9.9999999999999995E-7</v>
      </c>
      <c r="AE189" s="71">
        <v>9.9999999999999995E-7</v>
      </c>
      <c r="AF189" s="71">
        <v>9.9999999999999995E-7</v>
      </c>
      <c r="AG189" s="71">
        <v>9.9999999999999995E-7</v>
      </c>
      <c r="AH189" s="71">
        <v>9.9999999999999995E-7</v>
      </c>
      <c r="AI189" s="71">
        <v>9.9999999999999995E-7</v>
      </c>
      <c r="AJ189" s="71">
        <v>9.9999999999999995E-7</v>
      </c>
      <c r="AK189" s="71">
        <v>9.9999999999999995E-7</v>
      </c>
      <c r="AL189" s="71">
        <v>9.9999999999999995E-7</v>
      </c>
      <c r="AM189" s="71">
        <v>9.9999999999999995E-7</v>
      </c>
      <c r="AN189" s="71">
        <v>9.9999999999999995E-7</v>
      </c>
      <c r="AO189" s="71">
        <v>9.9999999999999995E-7</v>
      </c>
      <c r="AP189" s="71">
        <v>9.9999999999999995E-7</v>
      </c>
      <c r="AQ189" s="71">
        <v>9.9999999999999995E-7</v>
      </c>
      <c r="AR189" s="71">
        <v>9.9999999999999995E-7</v>
      </c>
      <c r="AS189" s="68">
        <v>9.9999999999999995E-7</v>
      </c>
    </row>
    <row r="190" spans="1:45" s="4" customFormat="1" x14ac:dyDescent="0.2">
      <c r="A190" s="55">
        <v>5001</v>
      </c>
      <c r="B190" s="4">
        <v>5001330</v>
      </c>
      <c r="C190" s="4" t="s">
        <v>23</v>
      </c>
      <c r="D190" s="4">
        <v>500170330</v>
      </c>
      <c r="E190" s="4" t="s">
        <v>607</v>
      </c>
      <c r="F190" s="59">
        <v>0</v>
      </c>
      <c r="G190" s="55">
        <v>2021</v>
      </c>
      <c r="H190" s="4">
        <v>2022</v>
      </c>
      <c r="I190" s="4">
        <v>70</v>
      </c>
      <c r="J190" s="4">
        <v>0</v>
      </c>
      <c r="K190" s="4" t="s">
        <v>584</v>
      </c>
      <c r="L190" s="57">
        <v>0.52173913043478271</v>
      </c>
      <c r="M190" s="57">
        <v>0.2608695652173913</v>
      </c>
      <c r="N190" s="57">
        <v>0.21739130434782608</v>
      </c>
      <c r="O190" s="57">
        <v>0</v>
      </c>
      <c r="P190" s="58">
        <v>0</v>
      </c>
      <c r="Q190" s="59">
        <v>11.5</v>
      </c>
      <c r="R190" s="59">
        <v>11.5</v>
      </c>
      <c r="S190" s="59">
        <v>0</v>
      </c>
      <c r="T190" s="59">
        <v>0</v>
      </c>
      <c r="U190" s="59">
        <v>0</v>
      </c>
      <c r="V190" s="59">
        <v>0</v>
      </c>
      <c r="W190" s="59">
        <v>0</v>
      </c>
      <c r="X190" s="59">
        <v>0</v>
      </c>
      <c r="Y190" s="59">
        <v>0</v>
      </c>
      <c r="Z190" s="59">
        <v>0</v>
      </c>
      <c r="AA190" s="59">
        <v>0</v>
      </c>
      <c r="AB190" s="59">
        <v>0</v>
      </c>
      <c r="AC190" s="59">
        <v>0</v>
      </c>
      <c r="AD190" s="59">
        <v>0</v>
      </c>
      <c r="AE190" s="59">
        <v>0</v>
      </c>
      <c r="AF190" s="59">
        <v>0</v>
      </c>
      <c r="AG190" s="59">
        <v>0</v>
      </c>
      <c r="AH190" s="59">
        <v>0</v>
      </c>
      <c r="AI190" s="59">
        <v>0</v>
      </c>
      <c r="AJ190" s="59">
        <v>0</v>
      </c>
      <c r="AK190" s="59">
        <v>0</v>
      </c>
      <c r="AL190" s="59">
        <v>0</v>
      </c>
      <c r="AM190" s="59">
        <v>0</v>
      </c>
      <c r="AN190" s="59">
        <v>0</v>
      </c>
      <c r="AO190" s="59">
        <v>0</v>
      </c>
      <c r="AP190" s="59">
        <v>0</v>
      </c>
      <c r="AQ190" s="59">
        <v>0</v>
      </c>
      <c r="AR190" s="59">
        <v>0</v>
      </c>
      <c r="AS190" s="56">
        <v>0</v>
      </c>
    </row>
    <row r="191" spans="1:45" s="4" customFormat="1" x14ac:dyDescent="0.2">
      <c r="A191" s="55">
        <v>5001</v>
      </c>
      <c r="B191" s="4">
        <v>5001330</v>
      </c>
      <c r="C191" s="4" t="s">
        <v>23</v>
      </c>
      <c r="D191" s="4">
        <v>500180330</v>
      </c>
      <c r="E191" s="4" t="s">
        <v>711</v>
      </c>
      <c r="F191" s="59">
        <v>0</v>
      </c>
      <c r="G191" s="55">
        <v>0</v>
      </c>
      <c r="H191" s="4">
        <v>0</v>
      </c>
      <c r="I191" s="4">
        <v>80</v>
      </c>
      <c r="J191" s="4">
        <v>0</v>
      </c>
      <c r="K191" s="4" t="s">
        <v>688</v>
      </c>
      <c r="L191" s="57">
        <v>0</v>
      </c>
      <c r="M191" s="57">
        <v>0</v>
      </c>
      <c r="N191" s="57">
        <v>0</v>
      </c>
      <c r="O191" s="57">
        <v>1</v>
      </c>
      <c r="P191" s="58">
        <v>0</v>
      </c>
      <c r="Q191" s="59">
        <v>0</v>
      </c>
      <c r="R191" s="59">
        <v>0</v>
      </c>
      <c r="S191" s="59">
        <v>0</v>
      </c>
      <c r="T191" s="59">
        <v>3.9795658647888859</v>
      </c>
      <c r="U191" s="59">
        <v>5.8673014030053388</v>
      </c>
      <c r="V191" s="59">
        <v>7.6870053451031346</v>
      </c>
      <c r="W191" s="59">
        <v>9.438677691082269</v>
      </c>
      <c r="X191" s="59">
        <v>9.2685987007856223</v>
      </c>
      <c r="Y191" s="59">
        <v>9.0985197104889757</v>
      </c>
      <c r="Z191" s="59">
        <v>8.9284407201923273</v>
      </c>
      <c r="AA191" s="59">
        <v>8.7583617298956788</v>
      </c>
      <c r="AB191" s="59">
        <v>8.5882827395990304</v>
      </c>
      <c r="AC191" s="59">
        <v>8.418203749302382</v>
      </c>
      <c r="AD191" s="59">
        <v>8.2481247590057336</v>
      </c>
      <c r="AE191" s="59">
        <v>8.078045768709087</v>
      </c>
      <c r="AF191" s="59">
        <v>7.9079667784124394</v>
      </c>
      <c r="AG191" s="59">
        <v>7.7378877881157919</v>
      </c>
      <c r="AH191" s="59">
        <v>7.5678087978191435</v>
      </c>
      <c r="AI191" s="59">
        <v>7.3977298075224951</v>
      </c>
      <c r="AJ191" s="59">
        <v>7.2276508172258467</v>
      </c>
      <c r="AK191" s="59">
        <v>7.0575718269292009</v>
      </c>
      <c r="AL191" s="59">
        <v>6.8874928366325534</v>
      </c>
      <c r="AM191" s="59">
        <v>6.717413846335905</v>
      </c>
      <c r="AN191" s="59">
        <v>6.5473348560392584</v>
      </c>
      <c r="AO191" s="59">
        <v>6.3772558657426099</v>
      </c>
      <c r="AP191" s="59">
        <v>6.2071768754459615</v>
      </c>
      <c r="AQ191" s="59">
        <v>6.0370978851493131</v>
      </c>
      <c r="AR191" s="59">
        <v>5.8670188948526665</v>
      </c>
      <c r="AS191" s="56">
        <v>5.6969399045560145</v>
      </c>
    </row>
    <row r="192" spans="1:45" s="4" customFormat="1" x14ac:dyDescent="0.2">
      <c r="A192" s="60">
        <v>5001</v>
      </c>
      <c r="B192" s="61">
        <v>5001330</v>
      </c>
      <c r="C192" s="61" t="s">
        <v>23</v>
      </c>
      <c r="D192" s="61">
        <v>500190330</v>
      </c>
      <c r="E192" s="61" t="s">
        <v>821</v>
      </c>
      <c r="F192" s="65">
        <v>0</v>
      </c>
      <c r="G192" s="60">
        <v>0</v>
      </c>
      <c r="H192" s="61">
        <v>0</v>
      </c>
      <c r="I192" s="61">
        <v>90</v>
      </c>
      <c r="J192" s="61">
        <v>0</v>
      </c>
      <c r="K192" s="61" t="s">
        <v>798</v>
      </c>
      <c r="L192" s="63">
        <v>0.49910554561717352</v>
      </c>
      <c r="M192" s="63">
        <v>0.16457960644007155</v>
      </c>
      <c r="N192" s="63">
        <v>0.23076923076923078</v>
      </c>
      <c r="O192" s="63">
        <v>0.10554561717352415</v>
      </c>
      <c r="P192" s="64">
        <v>0</v>
      </c>
      <c r="Q192" s="65">
        <v>0</v>
      </c>
      <c r="R192" s="65">
        <v>0</v>
      </c>
      <c r="S192" s="65">
        <v>6.397393962031261</v>
      </c>
      <c r="T192" s="65">
        <v>5.9356992700258076</v>
      </c>
      <c r="U192" s="65">
        <v>5.485275636707982</v>
      </c>
      <c r="V192" s="65">
        <v>5.0461230368818182</v>
      </c>
      <c r="W192" s="65">
        <v>4.6836622917510198</v>
      </c>
      <c r="X192" s="65">
        <v>4.3212015466202187</v>
      </c>
      <c r="Y192" s="65">
        <v>4.2512874010313721</v>
      </c>
      <c r="Z192" s="65">
        <v>4.190112523641135</v>
      </c>
      <c r="AA192" s="65">
        <v>4.1289376462508969</v>
      </c>
      <c r="AB192" s="65">
        <v>4.076502037059262</v>
      </c>
      <c r="AC192" s="65">
        <v>4.0240664278676341</v>
      </c>
      <c r="AD192" s="65">
        <v>4.0240664278676341</v>
      </c>
      <c r="AE192" s="65">
        <v>4.03280569606624</v>
      </c>
      <c r="AF192" s="65">
        <v>3.9454130140801817</v>
      </c>
      <c r="AG192" s="65">
        <v>3.8405417956969186</v>
      </c>
      <c r="AH192" s="65">
        <v>3.7793669183066818</v>
      </c>
      <c r="AI192" s="65">
        <v>3.6482778953276025</v>
      </c>
      <c r="AJ192" s="65">
        <v>3.5521459451429451</v>
      </c>
      <c r="AK192" s="65">
        <v>3.4647532631568874</v>
      </c>
      <c r="AL192" s="65">
        <v>3.342403508376413</v>
      </c>
      <c r="AM192" s="65">
        <v>3.1850966808015175</v>
      </c>
      <c r="AN192" s="65">
        <v>3.0365291214252275</v>
      </c>
      <c r="AO192" s="65">
        <v>2.870483025651724</v>
      </c>
      <c r="AP192" s="65">
        <v>2.7044369298782196</v>
      </c>
      <c r="AQ192" s="65">
        <v>2.5296515659061138</v>
      </c>
      <c r="AR192" s="65">
        <v>2.3199091291395835</v>
      </c>
      <c r="AS192" s="62">
        <v>2.2082162876938645</v>
      </c>
    </row>
    <row r="193" spans="1:45" s="4" customFormat="1" x14ac:dyDescent="0.2">
      <c r="A193" s="55">
        <v>5001</v>
      </c>
      <c r="B193" s="4">
        <v>5001341</v>
      </c>
      <c r="C193" s="4" t="s">
        <v>24</v>
      </c>
      <c r="D193" s="4">
        <v>50010032</v>
      </c>
      <c r="E193" s="4" t="s">
        <v>158</v>
      </c>
      <c r="F193" s="59">
        <v>227</v>
      </c>
      <c r="G193" s="55">
        <v>2022</v>
      </c>
      <c r="H193" s="4">
        <v>2024</v>
      </c>
      <c r="I193" s="4">
        <v>1</v>
      </c>
      <c r="J193" s="4">
        <v>4</v>
      </c>
      <c r="K193" s="4" t="s">
        <v>139</v>
      </c>
      <c r="L193" s="57">
        <v>0</v>
      </c>
      <c r="M193" s="57">
        <v>0</v>
      </c>
      <c r="N193" s="57">
        <v>0</v>
      </c>
      <c r="O193" s="57">
        <v>1</v>
      </c>
      <c r="P193" s="58">
        <v>0</v>
      </c>
      <c r="Q193" s="59">
        <v>75.666666666666671</v>
      </c>
      <c r="R193" s="59">
        <v>75.666666666666671</v>
      </c>
      <c r="S193" s="59">
        <v>75.666666666666671</v>
      </c>
      <c r="T193" s="59">
        <v>9.9999999999999995E-7</v>
      </c>
      <c r="U193" s="59">
        <v>9.9999999999999995E-7</v>
      </c>
      <c r="V193" s="59">
        <v>9.9999999999999995E-7</v>
      </c>
      <c r="W193" s="59">
        <v>9.9999999999999995E-7</v>
      </c>
      <c r="X193" s="59">
        <v>9.9999999999999995E-7</v>
      </c>
      <c r="Y193" s="59">
        <v>9.9999999999999995E-7</v>
      </c>
      <c r="Z193" s="59">
        <v>9.9999999999999995E-7</v>
      </c>
      <c r="AA193" s="59">
        <v>9.9999999999999995E-7</v>
      </c>
      <c r="AB193" s="59">
        <v>9.9999999999999995E-7</v>
      </c>
      <c r="AC193" s="59">
        <v>9.9999999999999995E-7</v>
      </c>
      <c r="AD193" s="59">
        <v>9.9999999999999995E-7</v>
      </c>
      <c r="AE193" s="59">
        <v>9.9999999999999995E-7</v>
      </c>
      <c r="AF193" s="59">
        <v>9.9999999999999995E-7</v>
      </c>
      <c r="AG193" s="59">
        <v>9.9999999999999995E-7</v>
      </c>
      <c r="AH193" s="59">
        <v>9.9999999999999995E-7</v>
      </c>
      <c r="AI193" s="59">
        <v>9.9999999999999995E-7</v>
      </c>
      <c r="AJ193" s="59">
        <v>9.9999999999999995E-7</v>
      </c>
      <c r="AK193" s="59">
        <v>9.9999999999999995E-7</v>
      </c>
      <c r="AL193" s="59">
        <v>9.9999999999999995E-7</v>
      </c>
      <c r="AM193" s="59">
        <v>9.9999999999999995E-7</v>
      </c>
      <c r="AN193" s="59">
        <v>9.9999999999999995E-7</v>
      </c>
      <c r="AO193" s="59">
        <v>9.9999999999999995E-7</v>
      </c>
      <c r="AP193" s="59">
        <v>9.9999999999999995E-7</v>
      </c>
      <c r="AQ193" s="59">
        <v>9.9999999999999995E-7</v>
      </c>
      <c r="AR193" s="59">
        <v>9.9999999999999995E-7</v>
      </c>
      <c r="AS193" s="56">
        <v>9.9999999999999995E-7</v>
      </c>
    </row>
    <row r="194" spans="1:45" s="4" customFormat="1" x14ac:dyDescent="0.2">
      <c r="A194" s="55">
        <v>5001</v>
      </c>
      <c r="B194" s="4">
        <v>5001341</v>
      </c>
      <c r="C194" s="4" t="s">
        <v>24</v>
      </c>
      <c r="D194" s="4">
        <v>50010232</v>
      </c>
      <c r="E194" s="4" t="s">
        <v>300</v>
      </c>
      <c r="F194" s="59">
        <v>15</v>
      </c>
      <c r="G194" s="55">
        <v>2022</v>
      </c>
      <c r="H194" s="4">
        <v>2022</v>
      </c>
      <c r="I194" s="4">
        <v>1</v>
      </c>
      <c r="J194" s="4">
        <v>4</v>
      </c>
      <c r="K194" s="4" t="s">
        <v>139</v>
      </c>
      <c r="L194" s="57">
        <v>0</v>
      </c>
      <c r="M194" s="57">
        <v>0</v>
      </c>
      <c r="N194" s="57">
        <v>0</v>
      </c>
      <c r="O194" s="57">
        <v>1</v>
      </c>
      <c r="P194" s="58">
        <v>0</v>
      </c>
      <c r="Q194" s="59">
        <v>15</v>
      </c>
      <c r="R194" s="59">
        <v>9.9999999999999995E-7</v>
      </c>
      <c r="S194" s="59">
        <v>9.9999999999999995E-7</v>
      </c>
      <c r="T194" s="59">
        <v>9.9999999999999995E-7</v>
      </c>
      <c r="U194" s="59">
        <v>9.9999999999999995E-7</v>
      </c>
      <c r="V194" s="59">
        <v>9.9999999999999995E-7</v>
      </c>
      <c r="W194" s="59">
        <v>9.9999999999999995E-7</v>
      </c>
      <c r="X194" s="59">
        <v>9.9999999999999995E-7</v>
      </c>
      <c r="Y194" s="59">
        <v>9.9999999999999995E-7</v>
      </c>
      <c r="Z194" s="59">
        <v>9.9999999999999995E-7</v>
      </c>
      <c r="AA194" s="59">
        <v>9.9999999999999995E-7</v>
      </c>
      <c r="AB194" s="59">
        <v>9.9999999999999995E-7</v>
      </c>
      <c r="AC194" s="59">
        <v>9.9999999999999995E-7</v>
      </c>
      <c r="AD194" s="59">
        <v>9.9999999999999995E-7</v>
      </c>
      <c r="AE194" s="59">
        <v>9.9999999999999995E-7</v>
      </c>
      <c r="AF194" s="59">
        <v>9.9999999999999995E-7</v>
      </c>
      <c r="AG194" s="59">
        <v>9.9999999999999995E-7</v>
      </c>
      <c r="AH194" s="59">
        <v>9.9999999999999995E-7</v>
      </c>
      <c r="AI194" s="59">
        <v>9.9999999999999995E-7</v>
      </c>
      <c r="AJ194" s="59">
        <v>9.9999999999999995E-7</v>
      </c>
      <c r="AK194" s="59">
        <v>9.9999999999999995E-7</v>
      </c>
      <c r="AL194" s="59">
        <v>9.9999999999999995E-7</v>
      </c>
      <c r="AM194" s="59">
        <v>9.9999999999999995E-7</v>
      </c>
      <c r="AN194" s="59">
        <v>9.9999999999999995E-7</v>
      </c>
      <c r="AO194" s="59">
        <v>9.9999999999999995E-7</v>
      </c>
      <c r="AP194" s="59">
        <v>9.9999999999999995E-7</v>
      </c>
      <c r="AQ194" s="59">
        <v>9.9999999999999995E-7</v>
      </c>
      <c r="AR194" s="59">
        <v>9.9999999999999995E-7</v>
      </c>
      <c r="AS194" s="56">
        <v>9.9999999999999995E-7</v>
      </c>
    </row>
    <row r="195" spans="1:45" s="4" customFormat="1" x14ac:dyDescent="0.2">
      <c r="A195" s="55">
        <v>5001</v>
      </c>
      <c r="B195" s="4">
        <v>5001341</v>
      </c>
      <c r="C195" s="4" t="s">
        <v>24</v>
      </c>
      <c r="D195" s="4">
        <v>500170341</v>
      </c>
      <c r="E195" s="4" t="s">
        <v>608</v>
      </c>
      <c r="F195" s="59">
        <v>0</v>
      </c>
      <c r="G195" s="55">
        <v>2021</v>
      </c>
      <c r="H195" s="4">
        <v>2022</v>
      </c>
      <c r="I195" s="4">
        <v>70</v>
      </c>
      <c r="J195" s="4">
        <v>0</v>
      </c>
      <c r="K195" s="4" t="s">
        <v>584</v>
      </c>
      <c r="L195" s="57">
        <v>0.62499999999999989</v>
      </c>
      <c r="M195" s="57">
        <v>0.37499999999999989</v>
      </c>
      <c r="N195" s="57">
        <v>0</v>
      </c>
      <c r="O195" s="57">
        <v>0</v>
      </c>
      <c r="P195" s="58">
        <v>0</v>
      </c>
      <c r="Q195" s="59">
        <v>4.0000000000000009</v>
      </c>
      <c r="R195" s="59">
        <v>4.0000000000000009</v>
      </c>
      <c r="S195" s="59">
        <v>0</v>
      </c>
      <c r="T195" s="59">
        <v>0</v>
      </c>
      <c r="U195" s="59">
        <v>0</v>
      </c>
      <c r="V195" s="59">
        <v>0</v>
      </c>
      <c r="W195" s="59">
        <v>0</v>
      </c>
      <c r="X195" s="59">
        <v>0</v>
      </c>
      <c r="Y195" s="59">
        <v>0</v>
      </c>
      <c r="Z195" s="59">
        <v>0</v>
      </c>
      <c r="AA195" s="59">
        <v>0</v>
      </c>
      <c r="AB195" s="59">
        <v>0</v>
      </c>
      <c r="AC195" s="59">
        <v>0</v>
      </c>
      <c r="AD195" s="59">
        <v>0</v>
      </c>
      <c r="AE195" s="59">
        <v>0</v>
      </c>
      <c r="AF195" s="59">
        <v>0</v>
      </c>
      <c r="AG195" s="59">
        <v>0</v>
      </c>
      <c r="AH195" s="59">
        <v>0</v>
      </c>
      <c r="AI195" s="59">
        <v>0</v>
      </c>
      <c r="AJ195" s="59">
        <v>0</v>
      </c>
      <c r="AK195" s="59">
        <v>0</v>
      </c>
      <c r="AL195" s="59">
        <v>0</v>
      </c>
      <c r="AM195" s="59">
        <v>0</v>
      </c>
      <c r="AN195" s="59">
        <v>0</v>
      </c>
      <c r="AO195" s="59">
        <v>0</v>
      </c>
      <c r="AP195" s="59">
        <v>0</v>
      </c>
      <c r="AQ195" s="59">
        <v>0</v>
      </c>
      <c r="AR195" s="59">
        <v>0</v>
      </c>
      <c r="AS195" s="56">
        <v>0</v>
      </c>
    </row>
    <row r="196" spans="1:45" s="4" customFormat="1" x14ac:dyDescent="0.2">
      <c r="A196" s="55">
        <v>5001</v>
      </c>
      <c r="B196" s="4">
        <v>5001341</v>
      </c>
      <c r="C196" s="4" t="s">
        <v>24</v>
      </c>
      <c r="D196" s="4">
        <v>500180341</v>
      </c>
      <c r="E196" s="4" t="s">
        <v>712</v>
      </c>
      <c r="F196" s="59">
        <v>0</v>
      </c>
      <c r="G196" s="55">
        <v>0</v>
      </c>
      <c r="H196" s="4">
        <v>0</v>
      </c>
      <c r="I196" s="4">
        <v>80</v>
      </c>
      <c r="J196" s="4">
        <v>0</v>
      </c>
      <c r="K196" s="4" t="s">
        <v>688</v>
      </c>
      <c r="L196" s="57">
        <v>0</v>
      </c>
      <c r="M196" s="57">
        <v>0</v>
      </c>
      <c r="N196" s="57">
        <v>0</v>
      </c>
      <c r="O196" s="57">
        <v>1</v>
      </c>
      <c r="P196" s="58">
        <v>0</v>
      </c>
      <c r="Q196" s="59">
        <v>0</v>
      </c>
      <c r="R196" s="59">
        <v>0</v>
      </c>
      <c r="S196" s="59">
        <v>0</v>
      </c>
      <c r="T196" s="59">
        <v>4.7442848698313203</v>
      </c>
      <c r="U196" s="59">
        <v>7.22190669167541</v>
      </c>
      <c r="V196" s="59">
        <v>9.7698481048051242</v>
      </c>
      <c r="W196" s="59">
        <v>12.388109109220458</v>
      </c>
      <c r="X196" s="59">
        <v>12.563908087434509</v>
      </c>
      <c r="Y196" s="59">
        <v>12.739707065648563</v>
      </c>
      <c r="Z196" s="59">
        <v>12.915506043862614</v>
      </c>
      <c r="AA196" s="59">
        <v>13.091305022076668</v>
      </c>
      <c r="AB196" s="59">
        <v>13.26710400029072</v>
      </c>
      <c r="AC196" s="59">
        <v>13.442902978504772</v>
      </c>
      <c r="AD196" s="59">
        <v>13.618701956718827</v>
      </c>
      <c r="AE196" s="59">
        <v>13.794500934932877</v>
      </c>
      <c r="AF196" s="59">
        <v>13.970299913146931</v>
      </c>
      <c r="AG196" s="59">
        <v>14.146098891360982</v>
      </c>
      <c r="AH196" s="59">
        <v>14.321897869575032</v>
      </c>
      <c r="AI196" s="59">
        <v>14.497696847789086</v>
      </c>
      <c r="AJ196" s="59">
        <v>14.673495826003137</v>
      </c>
      <c r="AK196" s="59">
        <v>14.849294804217195</v>
      </c>
      <c r="AL196" s="59">
        <v>15.025093782431245</v>
      </c>
      <c r="AM196" s="59">
        <v>15.200892760645297</v>
      </c>
      <c r="AN196" s="59">
        <v>15.376691738859352</v>
      </c>
      <c r="AO196" s="59">
        <v>15.552490717073404</v>
      </c>
      <c r="AP196" s="59">
        <v>15.728289695287456</v>
      </c>
      <c r="AQ196" s="59">
        <v>15.904088673501505</v>
      </c>
      <c r="AR196" s="59">
        <v>16.079887651715559</v>
      </c>
      <c r="AS196" s="56">
        <v>16.255686629929606</v>
      </c>
    </row>
    <row r="197" spans="1:45" s="4" customFormat="1" x14ac:dyDescent="0.2">
      <c r="A197" s="55">
        <v>5001</v>
      </c>
      <c r="B197" s="4">
        <v>5001341</v>
      </c>
      <c r="C197" s="4" t="s">
        <v>24</v>
      </c>
      <c r="D197" s="4">
        <v>500190341</v>
      </c>
      <c r="E197" s="4" t="s">
        <v>822</v>
      </c>
      <c r="F197" s="59">
        <v>0</v>
      </c>
      <c r="G197" s="55">
        <v>0</v>
      </c>
      <c r="H197" s="4">
        <v>0</v>
      </c>
      <c r="I197" s="4">
        <v>90</v>
      </c>
      <c r="J197" s="4">
        <v>0</v>
      </c>
      <c r="K197" s="4" t="s">
        <v>798</v>
      </c>
      <c r="L197" s="57">
        <v>0.49910554561717352</v>
      </c>
      <c r="M197" s="57">
        <v>0.16457960644007155</v>
      </c>
      <c r="N197" s="57">
        <v>0.23076923076923078</v>
      </c>
      <c r="O197" s="57">
        <v>0.10554561717352415</v>
      </c>
      <c r="P197" s="58">
        <v>0</v>
      </c>
      <c r="Q197" s="59">
        <v>0</v>
      </c>
      <c r="R197" s="59">
        <v>0</v>
      </c>
      <c r="S197" s="59">
        <v>4.0473308739381446</v>
      </c>
      <c r="T197" s="59">
        <v>3.7552383136897967</v>
      </c>
      <c r="U197" s="59">
        <v>3.4702764232234173</v>
      </c>
      <c r="V197" s="59">
        <v>3.1924451865987016</v>
      </c>
      <c r="W197" s="59">
        <v>2.963133286617992</v>
      </c>
      <c r="X197" s="59">
        <v>2.7338213866372816</v>
      </c>
      <c r="Y197" s="59">
        <v>2.6895899884076027</v>
      </c>
      <c r="Z197" s="59">
        <v>2.6508875149566364</v>
      </c>
      <c r="AA197" s="59">
        <v>2.6121850415056693</v>
      </c>
      <c r="AB197" s="59">
        <v>2.5790114928334109</v>
      </c>
      <c r="AC197" s="59">
        <v>2.5458379441611561</v>
      </c>
      <c r="AD197" s="59">
        <v>2.5458379441611561</v>
      </c>
      <c r="AE197" s="59">
        <v>2.5513668689398661</v>
      </c>
      <c r="AF197" s="59">
        <v>2.496077621152768</v>
      </c>
      <c r="AG197" s="59">
        <v>2.4297305238082547</v>
      </c>
      <c r="AH197" s="59">
        <v>2.3910280503572885</v>
      </c>
      <c r="AI197" s="59">
        <v>2.3080941786766465</v>
      </c>
      <c r="AJ197" s="59">
        <v>2.2472760061108428</v>
      </c>
      <c r="AK197" s="59">
        <v>2.1919867583237451</v>
      </c>
      <c r="AL197" s="59">
        <v>2.1145818114218122</v>
      </c>
      <c r="AM197" s="59">
        <v>2.0150611654050419</v>
      </c>
      <c r="AN197" s="59">
        <v>1.9210694441669807</v>
      </c>
      <c r="AO197" s="59">
        <v>1.8160198733714987</v>
      </c>
      <c r="AP197" s="59">
        <v>1.7109703025760166</v>
      </c>
      <c r="AQ197" s="59">
        <v>1.6003918070018273</v>
      </c>
      <c r="AR197" s="59">
        <v>1.4676976123127978</v>
      </c>
      <c r="AS197" s="56">
        <v>1.3970347942553021</v>
      </c>
    </row>
    <row r="198" spans="1:45" s="4" customFormat="1" x14ac:dyDescent="0.2">
      <c r="A198" s="66">
        <v>5001</v>
      </c>
      <c r="B198" s="67">
        <v>5001342</v>
      </c>
      <c r="C198" s="67" t="s">
        <v>25</v>
      </c>
      <c r="D198" s="67">
        <v>50010251</v>
      </c>
      <c r="E198" s="67" t="s">
        <v>1059</v>
      </c>
      <c r="F198" s="71">
        <v>195</v>
      </c>
      <c r="G198" s="66">
        <v>2024</v>
      </c>
      <c r="H198" s="67">
        <v>2026</v>
      </c>
      <c r="I198" s="67">
        <v>1</v>
      </c>
      <c r="J198" s="67">
        <v>3</v>
      </c>
      <c r="K198" s="67" t="s">
        <v>139</v>
      </c>
      <c r="L198" s="69">
        <v>0</v>
      </c>
      <c r="M198" s="69">
        <v>0</v>
      </c>
      <c r="N198" s="69">
        <v>0</v>
      </c>
      <c r="O198" s="69">
        <v>1</v>
      </c>
      <c r="P198" s="70">
        <v>0</v>
      </c>
      <c r="Q198" s="71">
        <v>9.9999999999999995E-7</v>
      </c>
      <c r="R198" s="71">
        <v>9.9999999999999995E-7</v>
      </c>
      <c r="S198" s="71">
        <v>65</v>
      </c>
      <c r="T198" s="71">
        <v>65</v>
      </c>
      <c r="U198" s="71">
        <v>65</v>
      </c>
      <c r="V198" s="71">
        <v>9.9999999999999995E-7</v>
      </c>
      <c r="W198" s="71">
        <v>9.9999999999999995E-7</v>
      </c>
      <c r="X198" s="71">
        <v>9.9999999999999995E-7</v>
      </c>
      <c r="Y198" s="71">
        <v>9.9999999999999995E-7</v>
      </c>
      <c r="Z198" s="71">
        <v>9.9999999999999995E-7</v>
      </c>
      <c r="AA198" s="71">
        <v>9.9999999999999995E-7</v>
      </c>
      <c r="AB198" s="71">
        <v>9.9999999999999995E-7</v>
      </c>
      <c r="AC198" s="71">
        <v>9.9999999999999995E-7</v>
      </c>
      <c r="AD198" s="71">
        <v>9.9999999999999995E-7</v>
      </c>
      <c r="AE198" s="71">
        <v>9.9999999999999995E-7</v>
      </c>
      <c r="AF198" s="71">
        <v>9.9999999999999995E-7</v>
      </c>
      <c r="AG198" s="71">
        <v>9.9999999999999995E-7</v>
      </c>
      <c r="AH198" s="71">
        <v>9.9999999999999995E-7</v>
      </c>
      <c r="AI198" s="71">
        <v>9.9999999999999995E-7</v>
      </c>
      <c r="AJ198" s="71">
        <v>9.9999999999999995E-7</v>
      </c>
      <c r="AK198" s="71">
        <v>9.9999999999999995E-7</v>
      </c>
      <c r="AL198" s="71">
        <v>9.9999999999999995E-7</v>
      </c>
      <c r="AM198" s="71">
        <v>9.9999999999999995E-7</v>
      </c>
      <c r="AN198" s="71">
        <v>9.9999999999999995E-7</v>
      </c>
      <c r="AO198" s="71">
        <v>9.9999999999999995E-7</v>
      </c>
      <c r="AP198" s="71">
        <v>9.9999999999999995E-7</v>
      </c>
      <c r="AQ198" s="71">
        <v>9.9999999999999995E-7</v>
      </c>
      <c r="AR198" s="71">
        <v>9.9999999999999995E-7</v>
      </c>
      <c r="AS198" s="68">
        <v>9.9999999999999995E-7</v>
      </c>
    </row>
    <row r="199" spans="1:45" s="4" customFormat="1" x14ac:dyDescent="0.2">
      <c r="A199" s="55">
        <v>5001</v>
      </c>
      <c r="B199" s="4">
        <v>5001342</v>
      </c>
      <c r="C199" s="4" t="s">
        <v>25</v>
      </c>
      <c r="D199" s="4">
        <v>50010255</v>
      </c>
      <c r="E199" s="4" t="s">
        <v>1060</v>
      </c>
      <c r="F199" s="59">
        <v>945</v>
      </c>
      <c r="G199" s="55">
        <v>2024</v>
      </c>
      <c r="H199" s="4">
        <v>2037</v>
      </c>
      <c r="I199" s="4">
        <v>2</v>
      </c>
      <c r="J199" s="4">
        <v>3</v>
      </c>
      <c r="K199" s="4" t="s">
        <v>162</v>
      </c>
      <c r="L199" s="57">
        <v>0</v>
      </c>
      <c r="M199" s="57">
        <v>5.3968253968253971E-2</v>
      </c>
      <c r="N199" s="57">
        <v>2.6455026455026454E-2</v>
      </c>
      <c r="O199" s="57">
        <v>0.9195767195767196</v>
      </c>
      <c r="P199" s="58">
        <v>0</v>
      </c>
      <c r="Q199" s="59">
        <v>9.9999999999999995E-7</v>
      </c>
      <c r="R199" s="59">
        <v>9.9999999999999995E-7</v>
      </c>
      <c r="S199" s="59">
        <v>67.5</v>
      </c>
      <c r="T199" s="59">
        <v>67.5</v>
      </c>
      <c r="U199" s="59">
        <v>67.5</v>
      </c>
      <c r="V199" s="59">
        <v>67.5</v>
      </c>
      <c r="W199" s="59">
        <v>67.5</v>
      </c>
      <c r="X199" s="59">
        <v>67.5</v>
      </c>
      <c r="Y199" s="59">
        <v>67.5</v>
      </c>
      <c r="Z199" s="59">
        <v>67.5</v>
      </c>
      <c r="AA199" s="59">
        <v>67.5</v>
      </c>
      <c r="AB199" s="59">
        <v>67.5</v>
      </c>
      <c r="AC199" s="59">
        <v>67.5</v>
      </c>
      <c r="AD199" s="59">
        <v>67.5</v>
      </c>
      <c r="AE199" s="59">
        <v>67.5</v>
      </c>
      <c r="AF199" s="59">
        <v>67.5</v>
      </c>
      <c r="AG199" s="59">
        <v>9.9999999999999995E-7</v>
      </c>
      <c r="AH199" s="59">
        <v>9.9999999999999995E-7</v>
      </c>
      <c r="AI199" s="59">
        <v>9.9999999999999995E-7</v>
      </c>
      <c r="AJ199" s="59">
        <v>9.9999999999999995E-7</v>
      </c>
      <c r="AK199" s="59">
        <v>9.9999999999999995E-7</v>
      </c>
      <c r="AL199" s="59">
        <v>9.9999999999999995E-7</v>
      </c>
      <c r="AM199" s="59">
        <v>9.9999999999999995E-7</v>
      </c>
      <c r="AN199" s="59">
        <v>9.9999999999999995E-7</v>
      </c>
      <c r="AO199" s="59">
        <v>9.9999999999999995E-7</v>
      </c>
      <c r="AP199" s="59">
        <v>9.9999999999999995E-7</v>
      </c>
      <c r="AQ199" s="59">
        <v>9.9999999999999995E-7</v>
      </c>
      <c r="AR199" s="59">
        <v>9.9999999999999995E-7</v>
      </c>
      <c r="AS199" s="56">
        <v>9.9999999999999995E-7</v>
      </c>
    </row>
    <row r="200" spans="1:45" s="4" customFormat="1" x14ac:dyDescent="0.2">
      <c r="A200" s="55">
        <v>5001</v>
      </c>
      <c r="B200" s="4">
        <v>5001342</v>
      </c>
      <c r="C200" s="4" t="s">
        <v>25</v>
      </c>
      <c r="D200" s="4">
        <v>50010256</v>
      </c>
      <c r="E200" s="4" t="s">
        <v>1061</v>
      </c>
      <c r="F200" s="59">
        <v>1157</v>
      </c>
      <c r="G200" s="55">
        <v>2025</v>
      </c>
      <c r="H200" s="4">
        <v>2037</v>
      </c>
      <c r="I200" s="4">
        <v>2</v>
      </c>
      <c r="J200" s="4">
        <v>4</v>
      </c>
      <c r="K200" s="4" t="s">
        <v>160</v>
      </c>
      <c r="L200" s="57">
        <v>0</v>
      </c>
      <c r="M200" s="57">
        <v>0.17026793431287812</v>
      </c>
      <c r="N200" s="57">
        <v>0</v>
      </c>
      <c r="O200" s="57">
        <v>0.82973206568712188</v>
      </c>
      <c r="P200" s="58">
        <v>0</v>
      </c>
      <c r="Q200" s="59">
        <v>9.9999999999999995E-7</v>
      </c>
      <c r="R200" s="59">
        <v>9.9999999999999995E-7</v>
      </c>
      <c r="S200" s="59">
        <v>9.9999999999999995E-7</v>
      </c>
      <c r="T200" s="59">
        <v>89</v>
      </c>
      <c r="U200" s="59">
        <v>89</v>
      </c>
      <c r="V200" s="59">
        <v>89</v>
      </c>
      <c r="W200" s="59">
        <v>89</v>
      </c>
      <c r="X200" s="59">
        <v>89</v>
      </c>
      <c r="Y200" s="59">
        <v>89</v>
      </c>
      <c r="Z200" s="59">
        <v>89</v>
      </c>
      <c r="AA200" s="59">
        <v>89</v>
      </c>
      <c r="AB200" s="59">
        <v>89</v>
      </c>
      <c r="AC200" s="59">
        <v>89</v>
      </c>
      <c r="AD200" s="59">
        <v>89</v>
      </c>
      <c r="AE200" s="59">
        <v>89</v>
      </c>
      <c r="AF200" s="59">
        <v>89</v>
      </c>
      <c r="AG200" s="59">
        <v>9.9999999999999995E-7</v>
      </c>
      <c r="AH200" s="59">
        <v>9.9999999999999995E-7</v>
      </c>
      <c r="AI200" s="59">
        <v>9.9999999999999995E-7</v>
      </c>
      <c r="AJ200" s="59">
        <v>9.9999999999999995E-7</v>
      </c>
      <c r="AK200" s="59">
        <v>9.9999999999999995E-7</v>
      </c>
      <c r="AL200" s="59">
        <v>9.9999999999999995E-7</v>
      </c>
      <c r="AM200" s="59">
        <v>9.9999999999999995E-7</v>
      </c>
      <c r="AN200" s="59">
        <v>9.9999999999999995E-7</v>
      </c>
      <c r="AO200" s="59">
        <v>9.9999999999999995E-7</v>
      </c>
      <c r="AP200" s="59">
        <v>9.9999999999999995E-7</v>
      </c>
      <c r="AQ200" s="59">
        <v>9.9999999999999995E-7</v>
      </c>
      <c r="AR200" s="59">
        <v>9.9999999999999995E-7</v>
      </c>
      <c r="AS200" s="56">
        <v>9.9999999999999995E-7</v>
      </c>
    </row>
    <row r="201" spans="1:45" s="4" customFormat="1" x14ac:dyDescent="0.2">
      <c r="A201" s="55">
        <v>5001</v>
      </c>
      <c r="B201" s="4">
        <v>5001342</v>
      </c>
      <c r="C201" s="4" t="s">
        <v>25</v>
      </c>
      <c r="D201" s="4">
        <v>500170342</v>
      </c>
      <c r="E201" s="4" t="s">
        <v>609</v>
      </c>
      <c r="F201" s="59">
        <v>0</v>
      </c>
      <c r="G201" s="55">
        <v>2021</v>
      </c>
      <c r="H201" s="4">
        <v>2022</v>
      </c>
      <c r="I201" s="4">
        <v>70</v>
      </c>
      <c r="J201" s="4">
        <v>0</v>
      </c>
      <c r="K201" s="4" t="s">
        <v>584</v>
      </c>
      <c r="L201" s="57">
        <v>1</v>
      </c>
      <c r="M201" s="57">
        <v>0</v>
      </c>
      <c r="N201" s="57">
        <v>0</v>
      </c>
      <c r="O201" s="57">
        <v>0</v>
      </c>
      <c r="P201" s="58">
        <v>0</v>
      </c>
      <c r="Q201" s="59">
        <v>1</v>
      </c>
      <c r="R201" s="59">
        <v>1</v>
      </c>
      <c r="S201" s="59">
        <v>0</v>
      </c>
      <c r="T201" s="59">
        <v>0</v>
      </c>
      <c r="U201" s="59">
        <v>0</v>
      </c>
      <c r="V201" s="59">
        <v>0</v>
      </c>
      <c r="W201" s="59">
        <v>0</v>
      </c>
      <c r="X201" s="59">
        <v>0</v>
      </c>
      <c r="Y201" s="59">
        <v>0</v>
      </c>
      <c r="Z201" s="59">
        <v>0</v>
      </c>
      <c r="AA201" s="59">
        <v>0</v>
      </c>
      <c r="AB201" s="59">
        <v>0</v>
      </c>
      <c r="AC201" s="59">
        <v>0</v>
      </c>
      <c r="AD201" s="59">
        <v>0</v>
      </c>
      <c r="AE201" s="59">
        <v>0</v>
      </c>
      <c r="AF201" s="59">
        <v>0</v>
      </c>
      <c r="AG201" s="59">
        <v>0</v>
      </c>
      <c r="AH201" s="59">
        <v>0</v>
      </c>
      <c r="AI201" s="59">
        <v>0</v>
      </c>
      <c r="AJ201" s="59">
        <v>0</v>
      </c>
      <c r="AK201" s="59">
        <v>0</v>
      </c>
      <c r="AL201" s="59">
        <v>0</v>
      </c>
      <c r="AM201" s="59">
        <v>0</v>
      </c>
      <c r="AN201" s="59">
        <v>0</v>
      </c>
      <c r="AO201" s="59">
        <v>0</v>
      </c>
      <c r="AP201" s="59">
        <v>0</v>
      </c>
      <c r="AQ201" s="59">
        <v>0</v>
      </c>
      <c r="AR201" s="59">
        <v>0</v>
      </c>
      <c r="AS201" s="56">
        <v>0</v>
      </c>
    </row>
    <row r="202" spans="1:45" s="4" customFormat="1" x14ac:dyDescent="0.2">
      <c r="A202" s="55">
        <v>5001</v>
      </c>
      <c r="B202" s="4">
        <v>5001342</v>
      </c>
      <c r="C202" s="4" t="s">
        <v>25</v>
      </c>
      <c r="D202" s="4">
        <v>500180342</v>
      </c>
      <c r="E202" s="4" t="s">
        <v>713</v>
      </c>
      <c r="F202" s="59">
        <v>0</v>
      </c>
      <c r="G202" s="55">
        <v>0</v>
      </c>
      <c r="H202" s="4">
        <v>0</v>
      </c>
      <c r="I202" s="4">
        <v>80</v>
      </c>
      <c r="J202" s="4">
        <v>0</v>
      </c>
      <c r="K202" s="4" t="s">
        <v>688</v>
      </c>
      <c r="L202" s="57">
        <v>0</v>
      </c>
      <c r="M202" s="57">
        <v>0</v>
      </c>
      <c r="N202" s="57">
        <v>0</v>
      </c>
      <c r="O202" s="57">
        <v>1</v>
      </c>
      <c r="P202" s="58">
        <v>0</v>
      </c>
      <c r="Q202" s="59">
        <v>0</v>
      </c>
      <c r="R202" s="59">
        <v>0</v>
      </c>
      <c r="S202" s="59">
        <v>0</v>
      </c>
      <c r="T202" s="59">
        <v>1.0905097546728777</v>
      </c>
      <c r="U202" s="59">
        <v>1.6752118478889226</v>
      </c>
      <c r="V202" s="59">
        <v>2.2862120850247045</v>
      </c>
      <c r="W202" s="59">
        <v>2.9235104660802245</v>
      </c>
      <c r="X202" s="59">
        <v>2.9892558258795674</v>
      </c>
      <c r="Y202" s="59">
        <v>3.0550011856789103</v>
      </c>
      <c r="Z202" s="59">
        <v>3.1207465454782537</v>
      </c>
      <c r="AA202" s="59">
        <v>3.1864919052775966</v>
      </c>
      <c r="AB202" s="59">
        <v>3.25223726507694</v>
      </c>
      <c r="AC202" s="59">
        <v>3.3179826248762829</v>
      </c>
      <c r="AD202" s="59">
        <v>3.3837279846756259</v>
      </c>
      <c r="AE202" s="59">
        <v>3.4494733444749688</v>
      </c>
      <c r="AF202" s="59">
        <v>3.5152187042743122</v>
      </c>
      <c r="AG202" s="59">
        <v>3.5809640640736555</v>
      </c>
      <c r="AH202" s="59">
        <v>3.6467094238729985</v>
      </c>
      <c r="AI202" s="59">
        <v>3.7124547836723418</v>
      </c>
      <c r="AJ202" s="59">
        <v>3.7782001434716843</v>
      </c>
      <c r="AK202" s="59">
        <v>3.8439455032710281</v>
      </c>
      <c r="AL202" s="59">
        <v>3.9096908630703711</v>
      </c>
      <c r="AM202" s="59">
        <v>3.975436222869714</v>
      </c>
      <c r="AN202" s="59">
        <v>4.0411815826690578</v>
      </c>
      <c r="AO202" s="59">
        <v>4.1069269424684007</v>
      </c>
      <c r="AP202" s="59">
        <v>4.1726723022677437</v>
      </c>
      <c r="AQ202" s="59">
        <v>4.2384176620670857</v>
      </c>
      <c r="AR202" s="59">
        <v>4.3041630218664304</v>
      </c>
      <c r="AS202" s="56">
        <v>4.3699083816657716</v>
      </c>
    </row>
    <row r="203" spans="1:45" s="4" customFormat="1" x14ac:dyDescent="0.2">
      <c r="A203" s="60">
        <v>5001</v>
      </c>
      <c r="B203" s="61">
        <v>5001342</v>
      </c>
      <c r="C203" s="61" t="s">
        <v>25</v>
      </c>
      <c r="D203" s="61">
        <v>500190342</v>
      </c>
      <c r="E203" s="61" t="s">
        <v>823</v>
      </c>
      <c r="F203" s="65">
        <v>0</v>
      </c>
      <c r="G203" s="60">
        <v>0</v>
      </c>
      <c r="H203" s="61">
        <v>0</v>
      </c>
      <c r="I203" s="61">
        <v>90</v>
      </c>
      <c r="J203" s="61">
        <v>0</v>
      </c>
      <c r="K203" s="61" t="s">
        <v>798</v>
      </c>
      <c r="L203" s="63">
        <v>0.49910554561717352</v>
      </c>
      <c r="M203" s="63">
        <v>0.16457960644007155</v>
      </c>
      <c r="N203" s="63">
        <v>0.23076923076923078</v>
      </c>
      <c r="O203" s="63">
        <v>0.10554561717352415</v>
      </c>
      <c r="P203" s="64">
        <v>0</v>
      </c>
      <c r="Q203" s="65">
        <v>0</v>
      </c>
      <c r="R203" s="65">
        <v>0</v>
      </c>
      <c r="S203" s="65">
        <v>0.91391342314732293</v>
      </c>
      <c r="T203" s="65">
        <v>0.84795703857511529</v>
      </c>
      <c r="U203" s="65">
        <v>0.7836108052439974</v>
      </c>
      <c r="V203" s="65">
        <v>0.72087471955454541</v>
      </c>
      <c r="W203" s="65">
        <v>0.66909461310728846</v>
      </c>
      <c r="X203" s="65">
        <v>0.61731450666003129</v>
      </c>
      <c r="Y203" s="65">
        <v>0.60732677157591031</v>
      </c>
      <c r="Z203" s="65">
        <v>0.59858750337730493</v>
      </c>
      <c r="AA203" s="65">
        <v>0.58984823517869944</v>
      </c>
      <c r="AB203" s="65">
        <v>0.5823574338656089</v>
      </c>
      <c r="AC203" s="65">
        <v>0.57486663255251913</v>
      </c>
      <c r="AD203" s="65">
        <v>0.57486663255251913</v>
      </c>
      <c r="AE203" s="65">
        <v>0.57611509943803418</v>
      </c>
      <c r="AF203" s="65">
        <v>0.56363043058288309</v>
      </c>
      <c r="AG203" s="65">
        <v>0.54864882795670267</v>
      </c>
      <c r="AH203" s="65">
        <v>0.5399095597580974</v>
      </c>
      <c r="AI203" s="65">
        <v>0.52118255647537171</v>
      </c>
      <c r="AJ203" s="65">
        <v>0.50744942073470645</v>
      </c>
      <c r="AK203" s="65">
        <v>0.4949647518795553</v>
      </c>
      <c r="AL203" s="65">
        <v>0.47748621548234471</v>
      </c>
      <c r="AM203" s="65">
        <v>0.45501381154307391</v>
      </c>
      <c r="AN203" s="65">
        <v>0.43378987448931822</v>
      </c>
      <c r="AO203" s="65">
        <v>0.41006900366453197</v>
      </c>
      <c r="AP203" s="65">
        <v>0.38634813283974562</v>
      </c>
      <c r="AQ203" s="65">
        <v>0.36137879512944482</v>
      </c>
      <c r="AR203" s="65">
        <v>0.33141558987708331</v>
      </c>
      <c r="AS203" s="62">
        <v>0.31545946967055205</v>
      </c>
    </row>
    <row r="204" spans="1:45" s="4" customFormat="1" x14ac:dyDescent="0.2">
      <c r="A204" s="55">
        <v>5001</v>
      </c>
      <c r="B204" s="4">
        <v>5001350</v>
      </c>
      <c r="C204" s="4" t="s">
        <v>26</v>
      </c>
      <c r="D204" s="4">
        <v>50010259</v>
      </c>
      <c r="E204" s="4" t="s">
        <v>1062</v>
      </c>
      <c r="F204" s="59">
        <v>44</v>
      </c>
      <c r="G204" s="55">
        <v>2023</v>
      </c>
      <c r="H204" s="4">
        <v>2024</v>
      </c>
      <c r="I204" s="4">
        <v>1</v>
      </c>
      <c r="J204" s="4">
        <v>4</v>
      </c>
      <c r="K204" s="4" t="s">
        <v>134</v>
      </c>
      <c r="L204" s="57">
        <v>0</v>
      </c>
      <c r="M204" s="57">
        <v>0</v>
      </c>
      <c r="N204" s="57">
        <v>0</v>
      </c>
      <c r="O204" s="57">
        <v>0</v>
      </c>
      <c r="P204" s="58">
        <v>1</v>
      </c>
      <c r="Q204" s="59">
        <v>9.9999999999999995E-7</v>
      </c>
      <c r="R204" s="59">
        <v>22</v>
      </c>
      <c r="S204" s="59">
        <v>22</v>
      </c>
      <c r="T204" s="59">
        <v>9.9999999999999995E-7</v>
      </c>
      <c r="U204" s="59">
        <v>9.9999999999999995E-7</v>
      </c>
      <c r="V204" s="59">
        <v>9.9999999999999995E-7</v>
      </c>
      <c r="W204" s="59">
        <v>9.9999999999999995E-7</v>
      </c>
      <c r="X204" s="59">
        <v>9.9999999999999995E-7</v>
      </c>
      <c r="Y204" s="59">
        <v>9.9999999999999995E-7</v>
      </c>
      <c r="Z204" s="59">
        <v>9.9999999999999995E-7</v>
      </c>
      <c r="AA204" s="59">
        <v>9.9999999999999995E-7</v>
      </c>
      <c r="AB204" s="59">
        <v>9.9999999999999995E-7</v>
      </c>
      <c r="AC204" s="59">
        <v>9.9999999999999995E-7</v>
      </c>
      <c r="AD204" s="59">
        <v>9.9999999999999995E-7</v>
      </c>
      <c r="AE204" s="59">
        <v>9.9999999999999995E-7</v>
      </c>
      <c r="AF204" s="59">
        <v>9.9999999999999995E-7</v>
      </c>
      <c r="AG204" s="59">
        <v>9.9999999999999995E-7</v>
      </c>
      <c r="AH204" s="59">
        <v>9.9999999999999995E-7</v>
      </c>
      <c r="AI204" s="59">
        <v>9.9999999999999995E-7</v>
      </c>
      <c r="AJ204" s="59">
        <v>9.9999999999999995E-7</v>
      </c>
      <c r="AK204" s="59">
        <v>9.9999999999999995E-7</v>
      </c>
      <c r="AL204" s="59">
        <v>9.9999999999999995E-7</v>
      </c>
      <c r="AM204" s="59">
        <v>9.9999999999999995E-7</v>
      </c>
      <c r="AN204" s="59">
        <v>9.9999999999999995E-7</v>
      </c>
      <c r="AO204" s="59">
        <v>9.9999999999999995E-7</v>
      </c>
      <c r="AP204" s="59">
        <v>9.9999999999999995E-7</v>
      </c>
      <c r="AQ204" s="59">
        <v>9.9999999999999995E-7</v>
      </c>
      <c r="AR204" s="59">
        <v>9.9999999999999995E-7</v>
      </c>
      <c r="AS204" s="56">
        <v>9.9999999999999995E-7</v>
      </c>
    </row>
    <row r="205" spans="1:45" s="4" customFormat="1" x14ac:dyDescent="0.2">
      <c r="A205" s="55">
        <v>5001</v>
      </c>
      <c r="B205" s="4">
        <v>5001350</v>
      </c>
      <c r="C205" s="4" t="s">
        <v>26</v>
      </c>
      <c r="D205" s="4">
        <v>500170350</v>
      </c>
      <c r="E205" s="4" t="s">
        <v>610</v>
      </c>
      <c r="F205" s="59">
        <v>0</v>
      </c>
      <c r="G205" s="55">
        <v>2021</v>
      </c>
      <c r="H205" s="4">
        <v>2022</v>
      </c>
      <c r="I205" s="4">
        <v>70</v>
      </c>
      <c r="J205" s="4">
        <v>0</v>
      </c>
      <c r="K205" s="4" t="s">
        <v>584</v>
      </c>
      <c r="L205" s="57">
        <v>0</v>
      </c>
      <c r="M205" s="57">
        <v>0</v>
      </c>
      <c r="N205" s="57">
        <v>0</v>
      </c>
      <c r="O205" s="57">
        <v>0</v>
      </c>
      <c r="P205" s="58">
        <v>0</v>
      </c>
      <c r="Q205" s="59">
        <v>0</v>
      </c>
      <c r="R205" s="59">
        <v>0</v>
      </c>
      <c r="S205" s="59">
        <v>0</v>
      </c>
      <c r="T205" s="59">
        <v>0</v>
      </c>
      <c r="U205" s="59">
        <v>0</v>
      </c>
      <c r="V205" s="59">
        <v>0</v>
      </c>
      <c r="W205" s="59">
        <v>0</v>
      </c>
      <c r="X205" s="59">
        <v>0</v>
      </c>
      <c r="Y205" s="59">
        <v>0</v>
      </c>
      <c r="Z205" s="59">
        <v>0</v>
      </c>
      <c r="AA205" s="59">
        <v>0</v>
      </c>
      <c r="AB205" s="59">
        <v>0</v>
      </c>
      <c r="AC205" s="59">
        <v>0</v>
      </c>
      <c r="AD205" s="59">
        <v>0</v>
      </c>
      <c r="AE205" s="59">
        <v>0</v>
      </c>
      <c r="AF205" s="59">
        <v>0</v>
      </c>
      <c r="AG205" s="59">
        <v>0</v>
      </c>
      <c r="AH205" s="59">
        <v>0</v>
      </c>
      <c r="AI205" s="59">
        <v>0</v>
      </c>
      <c r="AJ205" s="59">
        <v>0</v>
      </c>
      <c r="AK205" s="59">
        <v>0</v>
      </c>
      <c r="AL205" s="59">
        <v>0</v>
      </c>
      <c r="AM205" s="59">
        <v>0</v>
      </c>
      <c r="AN205" s="59">
        <v>0</v>
      </c>
      <c r="AO205" s="59">
        <v>0</v>
      </c>
      <c r="AP205" s="59">
        <v>0</v>
      </c>
      <c r="AQ205" s="59">
        <v>0</v>
      </c>
      <c r="AR205" s="59">
        <v>0</v>
      </c>
      <c r="AS205" s="56">
        <v>0</v>
      </c>
    </row>
    <row r="206" spans="1:45" s="4" customFormat="1" x14ac:dyDescent="0.2">
      <c r="A206" s="55">
        <v>5001</v>
      </c>
      <c r="B206" s="4">
        <v>5001350</v>
      </c>
      <c r="C206" s="4" t="s">
        <v>26</v>
      </c>
      <c r="D206" s="4">
        <v>500180350</v>
      </c>
      <c r="E206" s="4" t="s">
        <v>714</v>
      </c>
      <c r="F206" s="59">
        <v>0</v>
      </c>
      <c r="G206" s="55">
        <v>0</v>
      </c>
      <c r="H206" s="4">
        <v>0</v>
      </c>
      <c r="I206" s="4">
        <v>80</v>
      </c>
      <c r="J206" s="4">
        <v>0</v>
      </c>
      <c r="K206" s="4" t="s">
        <v>688</v>
      </c>
      <c r="L206" s="57">
        <v>0</v>
      </c>
      <c r="M206" s="57">
        <v>0</v>
      </c>
      <c r="N206" s="57">
        <v>0</v>
      </c>
      <c r="O206" s="57">
        <v>1</v>
      </c>
      <c r="P206" s="58">
        <v>0</v>
      </c>
      <c r="Q206" s="59">
        <v>0</v>
      </c>
      <c r="R206" s="59">
        <v>0</v>
      </c>
      <c r="S206" s="59">
        <v>0</v>
      </c>
      <c r="T206" s="59">
        <v>3.4168095199135675</v>
      </c>
      <c r="U206" s="59">
        <v>4.9637547147827226</v>
      </c>
      <c r="V206" s="59">
        <v>6.4030601995934582</v>
      </c>
      <c r="W206" s="59">
        <v>7.7347259743457748</v>
      </c>
      <c r="X206" s="59">
        <v>7.4656266991997269</v>
      </c>
      <c r="Y206" s="59">
        <v>7.1965274240536798</v>
      </c>
      <c r="Z206" s="59">
        <v>6.9274281489076319</v>
      </c>
      <c r="AA206" s="59">
        <v>6.658328873761584</v>
      </c>
      <c r="AB206" s="59">
        <v>6.389229598615537</v>
      </c>
      <c r="AC206" s="59">
        <v>6.120130323469489</v>
      </c>
      <c r="AD206" s="59">
        <v>5.8510310483234411</v>
      </c>
      <c r="AE206" s="59">
        <v>5.5819317731773932</v>
      </c>
      <c r="AF206" s="59">
        <v>5.3128324980313453</v>
      </c>
      <c r="AG206" s="59">
        <v>5.0437332228852982</v>
      </c>
      <c r="AH206" s="59">
        <v>4.7746339477392503</v>
      </c>
      <c r="AI206" s="59">
        <v>4.5055346725932024</v>
      </c>
      <c r="AJ206" s="59">
        <v>4.2364353974471545</v>
      </c>
      <c r="AK206" s="59">
        <v>3.9673361223011074</v>
      </c>
      <c r="AL206" s="59">
        <v>3.6982368471550604</v>
      </c>
      <c r="AM206" s="59">
        <v>3.4291375720090129</v>
      </c>
      <c r="AN206" s="59">
        <v>3.1600382968629654</v>
      </c>
      <c r="AO206" s="59">
        <v>2.8909390217169175</v>
      </c>
      <c r="AP206" s="59">
        <v>2.62183974657087</v>
      </c>
      <c r="AQ206" s="59">
        <v>2.3527404714248221</v>
      </c>
      <c r="AR206" s="59">
        <v>2.0836411962787751</v>
      </c>
      <c r="AS206" s="56">
        <v>1.8145419211327243</v>
      </c>
    </row>
    <row r="207" spans="1:45" s="4" customFormat="1" x14ac:dyDescent="0.2">
      <c r="A207" s="55">
        <v>5001</v>
      </c>
      <c r="B207" s="4">
        <v>5001350</v>
      </c>
      <c r="C207" s="4" t="s">
        <v>26</v>
      </c>
      <c r="D207" s="4">
        <v>500190350</v>
      </c>
      <c r="E207" s="4" t="s">
        <v>824</v>
      </c>
      <c r="F207" s="59">
        <v>0</v>
      </c>
      <c r="G207" s="55">
        <v>0</v>
      </c>
      <c r="H207" s="4">
        <v>0</v>
      </c>
      <c r="I207" s="4">
        <v>90</v>
      </c>
      <c r="J207" s="4">
        <v>0</v>
      </c>
      <c r="K207" s="4" t="s">
        <v>798</v>
      </c>
      <c r="L207" s="57">
        <v>0.49910554561717352</v>
      </c>
      <c r="M207" s="57">
        <v>0.16457960644007155</v>
      </c>
      <c r="N207" s="57">
        <v>0.23076923076923078</v>
      </c>
      <c r="O207" s="57">
        <v>0.10554561717352415</v>
      </c>
      <c r="P207" s="58">
        <v>0</v>
      </c>
      <c r="Q207" s="59">
        <v>0</v>
      </c>
      <c r="R207" s="59">
        <v>0</v>
      </c>
      <c r="S207" s="59">
        <v>0</v>
      </c>
      <c r="T207" s="59">
        <v>0</v>
      </c>
      <c r="U207" s="59">
        <v>0</v>
      </c>
      <c r="V207" s="59">
        <v>0</v>
      </c>
      <c r="W207" s="59">
        <v>0</v>
      </c>
      <c r="X207" s="59">
        <v>0</v>
      </c>
      <c r="Y207" s="59">
        <v>0</v>
      </c>
      <c r="Z207" s="59">
        <v>0</v>
      </c>
      <c r="AA207" s="59">
        <v>0</v>
      </c>
      <c r="AB207" s="59">
        <v>0</v>
      </c>
      <c r="AC207" s="59">
        <v>0</v>
      </c>
      <c r="AD207" s="59">
        <v>0</v>
      </c>
      <c r="AE207" s="59">
        <v>0</v>
      </c>
      <c r="AF207" s="59">
        <v>0</v>
      </c>
      <c r="AG207" s="59">
        <v>0</v>
      </c>
      <c r="AH207" s="59">
        <v>0</v>
      </c>
      <c r="AI207" s="59">
        <v>0</v>
      </c>
      <c r="AJ207" s="59">
        <v>0</v>
      </c>
      <c r="AK207" s="59">
        <v>0</v>
      </c>
      <c r="AL207" s="59">
        <v>0</v>
      </c>
      <c r="AM207" s="59">
        <v>0</v>
      </c>
      <c r="AN207" s="59">
        <v>0</v>
      </c>
      <c r="AO207" s="59">
        <v>0</v>
      </c>
      <c r="AP207" s="59">
        <v>0</v>
      </c>
      <c r="AQ207" s="59">
        <v>0</v>
      </c>
      <c r="AR207" s="59">
        <v>0</v>
      </c>
      <c r="AS207" s="56">
        <v>0</v>
      </c>
    </row>
    <row r="208" spans="1:45" s="4" customFormat="1" x14ac:dyDescent="0.2">
      <c r="A208" s="66">
        <v>5001</v>
      </c>
      <c r="B208" s="67">
        <v>5001410</v>
      </c>
      <c r="C208" s="67" t="s">
        <v>27</v>
      </c>
      <c r="D208" s="67">
        <v>50010006</v>
      </c>
      <c r="E208" s="67" t="s">
        <v>137</v>
      </c>
      <c r="F208" s="71">
        <v>25</v>
      </c>
      <c r="G208" s="66">
        <v>2023</v>
      </c>
      <c r="H208" s="67">
        <v>2028</v>
      </c>
      <c r="I208" s="67">
        <v>1</v>
      </c>
      <c r="J208" s="67">
        <v>4</v>
      </c>
      <c r="K208" s="67" t="s">
        <v>134</v>
      </c>
      <c r="L208" s="69">
        <v>0.28000000000000003</v>
      </c>
      <c r="M208" s="69">
        <v>0.72</v>
      </c>
      <c r="N208" s="69">
        <v>0</v>
      </c>
      <c r="O208" s="69">
        <v>0</v>
      </c>
      <c r="P208" s="70">
        <v>0</v>
      </c>
      <c r="Q208" s="71">
        <v>9.9999999999999995E-7</v>
      </c>
      <c r="R208" s="71">
        <v>4.166666666666667</v>
      </c>
      <c r="S208" s="71">
        <v>4.166666666666667</v>
      </c>
      <c r="T208" s="71">
        <v>4.166666666666667</v>
      </c>
      <c r="U208" s="71">
        <v>4.166666666666667</v>
      </c>
      <c r="V208" s="71">
        <v>4.166666666666667</v>
      </c>
      <c r="W208" s="71">
        <v>4.166666666666667</v>
      </c>
      <c r="X208" s="71">
        <v>9.9999999999999995E-7</v>
      </c>
      <c r="Y208" s="71">
        <v>9.9999999999999995E-7</v>
      </c>
      <c r="Z208" s="71">
        <v>9.9999999999999995E-7</v>
      </c>
      <c r="AA208" s="71">
        <v>9.9999999999999995E-7</v>
      </c>
      <c r="AB208" s="71">
        <v>9.9999999999999995E-7</v>
      </c>
      <c r="AC208" s="71">
        <v>9.9999999999999995E-7</v>
      </c>
      <c r="AD208" s="71">
        <v>9.9999999999999995E-7</v>
      </c>
      <c r="AE208" s="71">
        <v>9.9999999999999995E-7</v>
      </c>
      <c r="AF208" s="71">
        <v>9.9999999999999995E-7</v>
      </c>
      <c r="AG208" s="71">
        <v>9.9999999999999995E-7</v>
      </c>
      <c r="AH208" s="71">
        <v>9.9999999999999995E-7</v>
      </c>
      <c r="AI208" s="71">
        <v>9.9999999999999995E-7</v>
      </c>
      <c r="AJ208" s="71">
        <v>9.9999999999999995E-7</v>
      </c>
      <c r="AK208" s="71">
        <v>9.9999999999999995E-7</v>
      </c>
      <c r="AL208" s="71">
        <v>9.9999999999999995E-7</v>
      </c>
      <c r="AM208" s="71">
        <v>9.9999999999999995E-7</v>
      </c>
      <c r="AN208" s="71">
        <v>9.9999999999999995E-7</v>
      </c>
      <c r="AO208" s="71">
        <v>9.9999999999999995E-7</v>
      </c>
      <c r="AP208" s="71">
        <v>9.9999999999999995E-7</v>
      </c>
      <c r="AQ208" s="71">
        <v>9.9999999999999995E-7</v>
      </c>
      <c r="AR208" s="71">
        <v>9.9999999999999995E-7</v>
      </c>
      <c r="AS208" s="68">
        <v>9.9999999999999995E-7</v>
      </c>
    </row>
    <row r="209" spans="1:45" s="4" customFormat="1" x14ac:dyDescent="0.2">
      <c r="A209" s="55">
        <v>5001</v>
      </c>
      <c r="B209" s="4">
        <v>5001410</v>
      </c>
      <c r="C209" s="4" t="s">
        <v>27</v>
      </c>
      <c r="D209" s="4">
        <v>50010279</v>
      </c>
      <c r="E209" s="4" t="s">
        <v>1063</v>
      </c>
      <c r="F209" s="59">
        <v>26.667360000000002</v>
      </c>
      <c r="G209" s="55">
        <v>2027</v>
      </c>
      <c r="H209" s="4">
        <v>2032</v>
      </c>
      <c r="I209" s="4">
        <v>2</v>
      </c>
      <c r="J209" s="4">
        <v>1</v>
      </c>
      <c r="K209" s="4" t="s">
        <v>136</v>
      </c>
      <c r="L209" s="57">
        <v>0.64451827242524928</v>
      </c>
      <c r="M209" s="57">
        <v>0.20930232558139536</v>
      </c>
      <c r="N209" s="57">
        <v>7.9734219269102985E-2</v>
      </c>
      <c r="O209" s="57">
        <v>6.6445182724252497E-2</v>
      </c>
      <c r="P209" s="58">
        <v>0</v>
      </c>
      <c r="Q209" s="59">
        <v>9.9999999999999995E-7</v>
      </c>
      <c r="R209" s="59">
        <v>9.9999999999999995E-7</v>
      </c>
      <c r="S209" s="59">
        <v>9.9999999999999995E-7</v>
      </c>
      <c r="T209" s="59">
        <v>9.9999999999999995E-7</v>
      </c>
      <c r="U209" s="59">
        <v>9.9999999999999995E-7</v>
      </c>
      <c r="V209" s="59">
        <v>4.4445600000000001</v>
      </c>
      <c r="W209" s="59">
        <v>4.4445600000000001</v>
      </c>
      <c r="X209" s="59">
        <v>4.4445600000000001</v>
      </c>
      <c r="Y209" s="59">
        <v>4.4445600000000001</v>
      </c>
      <c r="Z209" s="59">
        <v>4.4445600000000001</v>
      </c>
      <c r="AA209" s="59">
        <v>4.4445600000000001</v>
      </c>
      <c r="AB209" s="59">
        <v>9.9999999999999995E-7</v>
      </c>
      <c r="AC209" s="59">
        <v>9.9999999999999995E-7</v>
      </c>
      <c r="AD209" s="59">
        <v>9.9999999999999995E-7</v>
      </c>
      <c r="AE209" s="59">
        <v>9.9999999999999995E-7</v>
      </c>
      <c r="AF209" s="59">
        <v>9.9999999999999995E-7</v>
      </c>
      <c r="AG209" s="59">
        <v>9.9999999999999995E-7</v>
      </c>
      <c r="AH209" s="59">
        <v>9.9999999999999995E-7</v>
      </c>
      <c r="AI209" s="59">
        <v>9.9999999999999995E-7</v>
      </c>
      <c r="AJ209" s="59">
        <v>9.9999999999999995E-7</v>
      </c>
      <c r="AK209" s="59">
        <v>9.9999999999999995E-7</v>
      </c>
      <c r="AL209" s="59">
        <v>9.9999999999999995E-7</v>
      </c>
      <c r="AM209" s="59">
        <v>9.9999999999999995E-7</v>
      </c>
      <c r="AN209" s="59">
        <v>9.9999999999999995E-7</v>
      </c>
      <c r="AO209" s="59">
        <v>9.9999999999999995E-7</v>
      </c>
      <c r="AP209" s="59">
        <v>9.9999999999999995E-7</v>
      </c>
      <c r="AQ209" s="59">
        <v>9.9999999999999995E-7</v>
      </c>
      <c r="AR209" s="59">
        <v>9.9999999999999995E-7</v>
      </c>
      <c r="AS209" s="56">
        <v>9.9999999999999995E-7</v>
      </c>
    </row>
    <row r="210" spans="1:45" s="4" customFormat="1" x14ac:dyDescent="0.2">
      <c r="A210" s="55">
        <v>5001</v>
      </c>
      <c r="B210" s="4">
        <v>5001410</v>
      </c>
      <c r="C210" s="4" t="s">
        <v>27</v>
      </c>
      <c r="D210" s="4">
        <v>500170410</v>
      </c>
      <c r="E210" s="4" t="s">
        <v>611</v>
      </c>
      <c r="F210" s="59">
        <v>0</v>
      </c>
      <c r="G210" s="55">
        <v>2021</v>
      </c>
      <c r="H210" s="4">
        <v>2022</v>
      </c>
      <c r="I210" s="4">
        <v>70</v>
      </c>
      <c r="J210" s="4">
        <v>0</v>
      </c>
      <c r="K210" s="4" t="s">
        <v>584</v>
      </c>
      <c r="L210" s="57">
        <v>0</v>
      </c>
      <c r="M210" s="57">
        <v>0</v>
      </c>
      <c r="N210" s="57">
        <v>0</v>
      </c>
      <c r="O210" s="57">
        <v>1</v>
      </c>
      <c r="P210" s="58">
        <v>0</v>
      </c>
      <c r="Q210" s="59">
        <v>0.50000000000000011</v>
      </c>
      <c r="R210" s="59">
        <v>0.50000000000000011</v>
      </c>
      <c r="S210" s="59">
        <v>0</v>
      </c>
      <c r="T210" s="59">
        <v>0</v>
      </c>
      <c r="U210" s="59">
        <v>0</v>
      </c>
      <c r="V210" s="59">
        <v>0</v>
      </c>
      <c r="W210" s="59">
        <v>0</v>
      </c>
      <c r="X210" s="59">
        <v>0</v>
      </c>
      <c r="Y210" s="59">
        <v>0</v>
      </c>
      <c r="Z210" s="59">
        <v>0</v>
      </c>
      <c r="AA210" s="59">
        <v>0</v>
      </c>
      <c r="AB210" s="59">
        <v>0</v>
      </c>
      <c r="AC210" s="59">
        <v>0</v>
      </c>
      <c r="AD210" s="59">
        <v>0</v>
      </c>
      <c r="AE210" s="59">
        <v>0</v>
      </c>
      <c r="AF210" s="59">
        <v>0</v>
      </c>
      <c r="AG210" s="59">
        <v>0</v>
      </c>
      <c r="AH210" s="59">
        <v>0</v>
      </c>
      <c r="AI210" s="59">
        <v>0</v>
      </c>
      <c r="AJ210" s="59">
        <v>0</v>
      </c>
      <c r="AK210" s="59">
        <v>0</v>
      </c>
      <c r="AL210" s="59">
        <v>0</v>
      </c>
      <c r="AM210" s="59">
        <v>0</v>
      </c>
      <c r="AN210" s="59">
        <v>0</v>
      </c>
      <c r="AO210" s="59">
        <v>0</v>
      </c>
      <c r="AP210" s="59">
        <v>0</v>
      </c>
      <c r="AQ210" s="59">
        <v>0</v>
      </c>
      <c r="AR210" s="59">
        <v>0</v>
      </c>
      <c r="AS210" s="56">
        <v>0</v>
      </c>
    </row>
    <row r="211" spans="1:45" s="4" customFormat="1" x14ac:dyDescent="0.2">
      <c r="A211" s="55">
        <v>5001</v>
      </c>
      <c r="B211" s="4">
        <v>5001410</v>
      </c>
      <c r="C211" s="4" t="s">
        <v>27</v>
      </c>
      <c r="D211" s="4">
        <v>500180410</v>
      </c>
      <c r="E211" s="4" t="s">
        <v>715</v>
      </c>
      <c r="F211" s="59">
        <v>0</v>
      </c>
      <c r="G211" s="55">
        <v>0</v>
      </c>
      <c r="H211" s="4">
        <v>0</v>
      </c>
      <c r="I211" s="4">
        <v>80</v>
      </c>
      <c r="J211" s="4">
        <v>0</v>
      </c>
      <c r="K211" s="4" t="s">
        <v>688</v>
      </c>
      <c r="L211" s="57">
        <v>0.2</v>
      </c>
      <c r="M211" s="57">
        <v>0.2</v>
      </c>
      <c r="N211" s="57">
        <v>0.3</v>
      </c>
      <c r="O211" s="57">
        <v>0.3</v>
      </c>
      <c r="P211" s="58">
        <v>0</v>
      </c>
      <c r="Q211" s="59">
        <v>0</v>
      </c>
      <c r="R211" s="59">
        <v>0</v>
      </c>
      <c r="S211" s="59">
        <v>0</v>
      </c>
      <c r="T211" s="59">
        <v>7.115016315683835E-2</v>
      </c>
      <c r="U211" s="59">
        <v>0.10347418348513164</v>
      </c>
      <c r="V211" s="59">
        <v>0.13363082964667439</v>
      </c>
      <c r="W211" s="59">
        <v>0.16162010164146651</v>
      </c>
      <c r="X211" s="59">
        <v>0.15620166622459009</v>
      </c>
      <c r="Y211" s="59">
        <v>0.15078323080771361</v>
      </c>
      <c r="Z211" s="59">
        <v>0.14536479539083713</v>
      </c>
      <c r="AA211" s="59">
        <v>0.13994635997396068</v>
      </c>
      <c r="AB211" s="59">
        <v>0.13452792455708426</v>
      </c>
      <c r="AC211" s="59">
        <v>0.12910948914020778</v>
      </c>
      <c r="AD211" s="59">
        <v>0.12369105372333136</v>
      </c>
      <c r="AE211" s="59">
        <v>0.1182726183064549</v>
      </c>
      <c r="AF211" s="59">
        <v>0.11285418288957844</v>
      </c>
      <c r="AG211" s="59">
        <v>0.10743574747270199</v>
      </c>
      <c r="AH211" s="59">
        <v>0.10201731205582554</v>
      </c>
      <c r="AI211" s="59">
        <v>9.6598876638949088E-2</v>
      </c>
      <c r="AJ211" s="59">
        <v>9.1180441222072611E-2</v>
      </c>
      <c r="AK211" s="59">
        <v>8.5762005805196176E-2</v>
      </c>
      <c r="AL211" s="59">
        <v>8.0343570388319713E-2</v>
      </c>
      <c r="AM211" s="59">
        <v>7.4925134971443264E-2</v>
      </c>
      <c r="AN211" s="59">
        <v>6.9506699554566828E-2</v>
      </c>
      <c r="AO211" s="59">
        <v>6.4088264137690365E-2</v>
      </c>
      <c r="AP211" s="59">
        <v>5.8669828720813916E-2</v>
      </c>
      <c r="AQ211" s="59">
        <v>5.3251393303937453E-2</v>
      </c>
      <c r="AR211" s="59">
        <v>4.783295788706101E-2</v>
      </c>
      <c r="AS211" s="56">
        <v>4.2414522470184492E-2</v>
      </c>
    </row>
    <row r="212" spans="1:45" s="4" customFormat="1" x14ac:dyDescent="0.2">
      <c r="A212" s="60">
        <v>5001</v>
      </c>
      <c r="B212" s="61">
        <v>5001410</v>
      </c>
      <c r="C212" s="61" t="s">
        <v>27</v>
      </c>
      <c r="D212" s="61">
        <v>500190410</v>
      </c>
      <c r="E212" s="61" t="s">
        <v>825</v>
      </c>
      <c r="F212" s="65">
        <v>0</v>
      </c>
      <c r="G212" s="60">
        <v>0</v>
      </c>
      <c r="H212" s="61">
        <v>0</v>
      </c>
      <c r="I212" s="61">
        <v>90</v>
      </c>
      <c r="J212" s="61">
        <v>0</v>
      </c>
      <c r="K212" s="61" t="s">
        <v>798</v>
      </c>
      <c r="L212" s="63">
        <v>0.49910554561717352</v>
      </c>
      <c r="M212" s="63">
        <v>0.16457960644007155</v>
      </c>
      <c r="N212" s="63">
        <v>0.23076923076923078</v>
      </c>
      <c r="O212" s="63">
        <v>0.10554561717352415</v>
      </c>
      <c r="P212" s="64">
        <v>0</v>
      </c>
      <c r="Q212" s="65">
        <v>0</v>
      </c>
      <c r="R212" s="65">
        <v>0</v>
      </c>
      <c r="S212" s="65">
        <v>0.65279530224808779</v>
      </c>
      <c r="T212" s="65">
        <v>0.60568359898222524</v>
      </c>
      <c r="U212" s="65">
        <v>0.55972200374571235</v>
      </c>
      <c r="V212" s="65">
        <v>0.5149105139675324</v>
      </c>
      <c r="W212" s="65">
        <v>0.47792472364806321</v>
      </c>
      <c r="X212" s="65">
        <v>0.44093893332859374</v>
      </c>
      <c r="Y212" s="65">
        <v>0.43380483683993587</v>
      </c>
      <c r="Z212" s="65">
        <v>0.42756250241236071</v>
      </c>
      <c r="AA212" s="65">
        <v>0.42132016798478533</v>
      </c>
      <c r="AB212" s="65">
        <v>0.41596959561829205</v>
      </c>
      <c r="AC212" s="65">
        <v>0.41061902325179939</v>
      </c>
      <c r="AD212" s="65">
        <v>0.41061902325179939</v>
      </c>
      <c r="AE212" s="65">
        <v>0.41151078531288154</v>
      </c>
      <c r="AF212" s="65">
        <v>0.40259316470205936</v>
      </c>
      <c r="AG212" s="65">
        <v>0.3918920199690733</v>
      </c>
      <c r="AH212" s="65">
        <v>0.38564968554149809</v>
      </c>
      <c r="AI212" s="65">
        <v>0.3722732546252655</v>
      </c>
      <c r="AJ212" s="65">
        <v>0.36246387195336172</v>
      </c>
      <c r="AK212" s="65">
        <v>0.35354625134253953</v>
      </c>
      <c r="AL212" s="65">
        <v>0.3410615824873891</v>
      </c>
      <c r="AM212" s="65">
        <v>0.32500986538790994</v>
      </c>
      <c r="AN212" s="65">
        <v>0.30984991034951298</v>
      </c>
      <c r="AO212" s="65">
        <v>0.29290643118895138</v>
      </c>
      <c r="AP212" s="65">
        <v>0.27596295202838972</v>
      </c>
      <c r="AQ212" s="65">
        <v>0.25812771080674629</v>
      </c>
      <c r="AR212" s="65">
        <v>0.23672542134077382</v>
      </c>
      <c r="AS212" s="62">
        <v>0.22532819262182288</v>
      </c>
    </row>
    <row r="213" spans="1:45" s="4" customFormat="1" x14ac:dyDescent="0.2">
      <c r="A213" s="55">
        <v>5001</v>
      </c>
      <c r="B213" s="4">
        <v>5001420</v>
      </c>
      <c r="C213" s="4" t="s">
        <v>28</v>
      </c>
      <c r="D213" s="4">
        <v>50010007</v>
      </c>
      <c r="E213" s="4" t="s">
        <v>138</v>
      </c>
      <c r="F213" s="59">
        <v>40</v>
      </c>
      <c r="G213" s="55">
        <v>2024</v>
      </c>
      <c r="H213" s="4">
        <v>2025</v>
      </c>
      <c r="I213" s="4">
        <v>2</v>
      </c>
      <c r="J213" s="4">
        <v>3</v>
      </c>
      <c r="K213" s="4" t="s">
        <v>139</v>
      </c>
      <c r="L213" s="57">
        <v>0</v>
      </c>
      <c r="M213" s="57">
        <v>0</v>
      </c>
      <c r="N213" s="57">
        <v>0</v>
      </c>
      <c r="O213" s="57">
        <v>1</v>
      </c>
      <c r="P213" s="58">
        <v>0</v>
      </c>
      <c r="Q213" s="59">
        <v>9.9999999999999995E-7</v>
      </c>
      <c r="R213" s="59">
        <v>9.9999999999999995E-7</v>
      </c>
      <c r="S213" s="59">
        <v>20</v>
      </c>
      <c r="T213" s="59">
        <v>20</v>
      </c>
      <c r="U213" s="59">
        <v>9.9999999999999995E-7</v>
      </c>
      <c r="V213" s="59">
        <v>9.9999999999999995E-7</v>
      </c>
      <c r="W213" s="59">
        <v>9.9999999999999995E-7</v>
      </c>
      <c r="X213" s="59">
        <v>9.9999999999999995E-7</v>
      </c>
      <c r="Y213" s="59">
        <v>9.9999999999999995E-7</v>
      </c>
      <c r="Z213" s="59">
        <v>9.9999999999999995E-7</v>
      </c>
      <c r="AA213" s="59">
        <v>9.9999999999999995E-7</v>
      </c>
      <c r="AB213" s="59">
        <v>9.9999999999999995E-7</v>
      </c>
      <c r="AC213" s="59">
        <v>9.9999999999999995E-7</v>
      </c>
      <c r="AD213" s="59">
        <v>9.9999999999999995E-7</v>
      </c>
      <c r="AE213" s="59">
        <v>9.9999999999999995E-7</v>
      </c>
      <c r="AF213" s="59">
        <v>9.9999999999999995E-7</v>
      </c>
      <c r="AG213" s="59">
        <v>9.9999999999999995E-7</v>
      </c>
      <c r="AH213" s="59">
        <v>9.9999999999999995E-7</v>
      </c>
      <c r="AI213" s="59">
        <v>9.9999999999999995E-7</v>
      </c>
      <c r="AJ213" s="59">
        <v>9.9999999999999995E-7</v>
      </c>
      <c r="AK213" s="59">
        <v>9.9999999999999995E-7</v>
      </c>
      <c r="AL213" s="59">
        <v>9.9999999999999995E-7</v>
      </c>
      <c r="AM213" s="59">
        <v>9.9999999999999995E-7</v>
      </c>
      <c r="AN213" s="59">
        <v>9.9999999999999995E-7</v>
      </c>
      <c r="AO213" s="59">
        <v>9.9999999999999995E-7</v>
      </c>
      <c r="AP213" s="59">
        <v>9.9999999999999995E-7</v>
      </c>
      <c r="AQ213" s="59">
        <v>9.9999999999999995E-7</v>
      </c>
      <c r="AR213" s="59">
        <v>9.9999999999999995E-7</v>
      </c>
      <c r="AS213" s="56">
        <v>9.9999999999999995E-7</v>
      </c>
    </row>
    <row r="214" spans="1:45" s="4" customFormat="1" x14ac:dyDescent="0.2">
      <c r="A214" s="55">
        <v>5001</v>
      </c>
      <c r="B214" s="4">
        <v>5001420</v>
      </c>
      <c r="C214" s="4" t="s">
        <v>28</v>
      </c>
      <c r="D214" s="4">
        <v>50010174</v>
      </c>
      <c r="E214" s="4" t="s">
        <v>254</v>
      </c>
      <c r="F214" s="59">
        <v>220</v>
      </c>
      <c r="G214" s="55">
        <v>2025</v>
      </c>
      <c r="H214" s="4">
        <v>2027</v>
      </c>
      <c r="I214" s="4">
        <v>3</v>
      </c>
      <c r="J214" s="4">
        <v>2</v>
      </c>
      <c r="K214" s="4" t="s">
        <v>139</v>
      </c>
      <c r="L214" s="57">
        <v>0</v>
      </c>
      <c r="M214" s="57">
        <v>0.05</v>
      </c>
      <c r="N214" s="57">
        <v>0</v>
      </c>
      <c r="O214" s="57">
        <v>0.95</v>
      </c>
      <c r="P214" s="58">
        <v>0</v>
      </c>
      <c r="Q214" s="59">
        <v>9.9999999999999995E-7</v>
      </c>
      <c r="R214" s="59">
        <v>9.9999999999999995E-7</v>
      </c>
      <c r="S214" s="59">
        <v>9.9999999999999995E-7</v>
      </c>
      <c r="T214" s="59">
        <v>73.333333333333329</v>
      </c>
      <c r="U214" s="59">
        <v>73.333333333333329</v>
      </c>
      <c r="V214" s="59">
        <v>73.333333333333329</v>
      </c>
      <c r="W214" s="59">
        <v>9.9999999999999995E-7</v>
      </c>
      <c r="X214" s="59">
        <v>9.9999999999999995E-7</v>
      </c>
      <c r="Y214" s="59">
        <v>9.9999999999999995E-7</v>
      </c>
      <c r="Z214" s="59">
        <v>9.9999999999999995E-7</v>
      </c>
      <c r="AA214" s="59">
        <v>9.9999999999999995E-7</v>
      </c>
      <c r="AB214" s="59">
        <v>9.9999999999999995E-7</v>
      </c>
      <c r="AC214" s="59">
        <v>9.9999999999999995E-7</v>
      </c>
      <c r="AD214" s="59">
        <v>9.9999999999999995E-7</v>
      </c>
      <c r="AE214" s="59">
        <v>9.9999999999999995E-7</v>
      </c>
      <c r="AF214" s="59">
        <v>9.9999999999999995E-7</v>
      </c>
      <c r="AG214" s="59">
        <v>9.9999999999999995E-7</v>
      </c>
      <c r="AH214" s="59">
        <v>9.9999999999999995E-7</v>
      </c>
      <c r="AI214" s="59">
        <v>9.9999999999999995E-7</v>
      </c>
      <c r="AJ214" s="59">
        <v>9.9999999999999995E-7</v>
      </c>
      <c r="AK214" s="59">
        <v>9.9999999999999995E-7</v>
      </c>
      <c r="AL214" s="59">
        <v>9.9999999999999995E-7</v>
      </c>
      <c r="AM214" s="59">
        <v>9.9999999999999995E-7</v>
      </c>
      <c r="AN214" s="59">
        <v>9.9999999999999995E-7</v>
      </c>
      <c r="AO214" s="59">
        <v>9.9999999999999995E-7</v>
      </c>
      <c r="AP214" s="59">
        <v>9.9999999999999995E-7</v>
      </c>
      <c r="AQ214" s="59">
        <v>9.9999999999999995E-7</v>
      </c>
      <c r="AR214" s="59">
        <v>9.9999999999999995E-7</v>
      </c>
      <c r="AS214" s="56">
        <v>9.9999999999999995E-7</v>
      </c>
    </row>
    <row r="215" spans="1:45" s="4" customFormat="1" x14ac:dyDescent="0.2">
      <c r="A215" s="55">
        <v>5001</v>
      </c>
      <c r="B215" s="4">
        <v>5001420</v>
      </c>
      <c r="C215" s="4" t="s">
        <v>28</v>
      </c>
      <c r="D215" s="4">
        <v>50010177</v>
      </c>
      <c r="E215" s="4" t="s">
        <v>256</v>
      </c>
      <c r="F215" s="59">
        <v>3500</v>
      </c>
      <c r="G215" s="55">
        <v>2027</v>
      </c>
      <c r="H215" s="4">
        <v>2050</v>
      </c>
      <c r="I215" s="4">
        <v>3</v>
      </c>
      <c r="J215" s="4">
        <v>4</v>
      </c>
      <c r="K215" s="4" t="s">
        <v>171</v>
      </c>
      <c r="L215" s="57">
        <v>0</v>
      </c>
      <c r="M215" s="57">
        <v>0</v>
      </c>
      <c r="N215" s="57">
        <v>0</v>
      </c>
      <c r="O215" s="57">
        <v>1</v>
      </c>
      <c r="P215" s="58">
        <v>0</v>
      </c>
      <c r="Q215" s="59">
        <v>9.9999999999999995E-7</v>
      </c>
      <c r="R215" s="59">
        <v>9.9999999999999995E-7</v>
      </c>
      <c r="S215" s="59">
        <v>9.9999999999999995E-7</v>
      </c>
      <c r="T215" s="59">
        <v>9.9999999999999995E-7</v>
      </c>
      <c r="U215" s="59">
        <v>9.9999999999999995E-7</v>
      </c>
      <c r="V215" s="59">
        <v>145.83333333333334</v>
      </c>
      <c r="W215" s="59">
        <v>145.83333333333334</v>
      </c>
      <c r="X215" s="59">
        <v>145.83333333333334</v>
      </c>
      <c r="Y215" s="59">
        <v>145.83333333333334</v>
      </c>
      <c r="Z215" s="59">
        <v>145.83333333333334</v>
      </c>
      <c r="AA215" s="59">
        <v>145.83333333333334</v>
      </c>
      <c r="AB215" s="59">
        <v>145.83333333333334</v>
      </c>
      <c r="AC215" s="59">
        <v>145.83333333333334</v>
      </c>
      <c r="AD215" s="59">
        <v>145.83333333333334</v>
      </c>
      <c r="AE215" s="59">
        <v>145.83333333333334</v>
      </c>
      <c r="AF215" s="59">
        <v>145.83333333333334</v>
      </c>
      <c r="AG215" s="59">
        <v>145.83333333333334</v>
      </c>
      <c r="AH215" s="59">
        <v>145.83333333333334</v>
      </c>
      <c r="AI215" s="59">
        <v>145.83333333333334</v>
      </c>
      <c r="AJ215" s="59">
        <v>145.83333333333334</v>
      </c>
      <c r="AK215" s="59">
        <v>145.83333333333334</v>
      </c>
      <c r="AL215" s="59">
        <v>145.83333333333334</v>
      </c>
      <c r="AM215" s="59">
        <v>145.83333333333334</v>
      </c>
      <c r="AN215" s="59">
        <v>145.83333333333334</v>
      </c>
      <c r="AO215" s="59">
        <v>145.83333333333334</v>
      </c>
      <c r="AP215" s="59">
        <v>145.83333333333334</v>
      </c>
      <c r="AQ215" s="59">
        <v>145.83333333333334</v>
      </c>
      <c r="AR215" s="59">
        <v>145.83333333333334</v>
      </c>
      <c r="AS215" s="56">
        <v>145.83333333333334</v>
      </c>
    </row>
    <row r="216" spans="1:45" s="4" customFormat="1" x14ac:dyDescent="0.2">
      <c r="A216" s="55">
        <v>5001</v>
      </c>
      <c r="B216" s="4">
        <v>5001420</v>
      </c>
      <c r="C216" s="4" t="s">
        <v>28</v>
      </c>
      <c r="D216" s="4">
        <v>50010292</v>
      </c>
      <c r="E216" s="4" t="s">
        <v>1064</v>
      </c>
      <c r="F216" s="59">
        <v>572</v>
      </c>
      <c r="G216" s="55">
        <v>2026</v>
      </c>
      <c r="H216" s="4">
        <v>2029</v>
      </c>
      <c r="I216" s="4">
        <v>4</v>
      </c>
      <c r="J216" s="4">
        <v>1</v>
      </c>
      <c r="K216" s="4" t="s">
        <v>139</v>
      </c>
      <c r="L216" s="57">
        <v>0</v>
      </c>
      <c r="M216" s="57">
        <v>0</v>
      </c>
      <c r="N216" s="57">
        <v>0</v>
      </c>
      <c r="O216" s="57">
        <v>1</v>
      </c>
      <c r="P216" s="58">
        <v>0</v>
      </c>
      <c r="Q216" s="59">
        <v>9.9999999999999995E-7</v>
      </c>
      <c r="R216" s="59">
        <v>9.9999999999999995E-7</v>
      </c>
      <c r="S216" s="59">
        <v>9.9999999999999995E-7</v>
      </c>
      <c r="T216" s="59">
        <v>9.9999999999999995E-7</v>
      </c>
      <c r="U216" s="59">
        <v>143</v>
      </c>
      <c r="V216" s="59">
        <v>143</v>
      </c>
      <c r="W216" s="59">
        <v>143</v>
      </c>
      <c r="X216" s="59">
        <v>143</v>
      </c>
      <c r="Y216" s="59">
        <v>9.9999999999999995E-7</v>
      </c>
      <c r="Z216" s="59">
        <v>9.9999999999999995E-7</v>
      </c>
      <c r="AA216" s="59">
        <v>9.9999999999999995E-7</v>
      </c>
      <c r="AB216" s="59">
        <v>9.9999999999999995E-7</v>
      </c>
      <c r="AC216" s="59">
        <v>9.9999999999999995E-7</v>
      </c>
      <c r="AD216" s="59">
        <v>9.9999999999999995E-7</v>
      </c>
      <c r="AE216" s="59">
        <v>9.9999999999999995E-7</v>
      </c>
      <c r="AF216" s="59">
        <v>9.9999999999999995E-7</v>
      </c>
      <c r="AG216" s="59">
        <v>9.9999999999999995E-7</v>
      </c>
      <c r="AH216" s="59">
        <v>9.9999999999999995E-7</v>
      </c>
      <c r="AI216" s="59">
        <v>9.9999999999999995E-7</v>
      </c>
      <c r="AJ216" s="59">
        <v>9.9999999999999995E-7</v>
      </c>
      <c r="AK216" s="59">
        <v>9.9999999999999995E-7</v>
      </c>
      <c r="AL216" s="59">
        <v>9.9999999999999995E-7</v>
      </c>
      <c r="AM216" s="59">
        <v>9.9999999999999995E-7</v>
      </c>
      <c r="AN216" s="59">
        <v>9.9999999999999995E-7</v>
      </c>
      <c r="AO216" s="59">
        <v>9.9999999999999995E-7</v>
      </c>
      <c r="AP216" s="59">
        <v>9.9999999999999995E-7</v>
      </c>
      <c r="AQ216" s="59">
        <v>9.9999999999999995E-7</v>
      </c>
      <c r="AR216" s="59">
        <v>9.9999999999999995E-7</v>
      </c>
      <c r="AS216" s="56">
        <v>9.9999999999999995E-7</v>
      </c>
    </row>
    <row r="217" spans="1:45" s="4" customFormat="1" x14ac:dyDescent="0.2">
      <c r="A217" s="55">
        <v>5001</v>
      </c>
      <c r="B217" s="4">
        <v>5001420</v>
      </c>
      <c r="C217" s="4" t="s">
        <v>28</v>
      </c>
      <c r="D217" s="4">
        <v>500170420</v>
      </c>
      <c r="E217" s="4" t="s">
        <v>612</v>
      </c>
      <c r="F217" s="59">
        <v>0</v>
      </c>
      <c r="G217" s="55">
        <v>2021</v>
      </c>
      <c r="H217" s="4">
        <v>2022</v>
      </c>
      <c r="I217" s="4">
        <v>70</v>
      </c>
      <c r="J217" s="4">
        <v>0</v>
      </c>
      <c r="K217" s="4" t="s">
        <v>584</v>
      </c>
      <c r="L217" s="57">
        <v>0.42857142857142849</v>
      </c>
      <c r="M217" s="57">
        <v>0.3571428571428571</v>
      </c>
      <c r="N217" s="57">
        <v>0.19047619047619044</v>
      </c>
      <c r="O217" s="57">
        <v>2.3809523809523805E-2</v>
      </c>
      <c r="P217" s="58">
        <v>0</v>
      </c>
      <c r="Q217" s="59">
        <v>21.000000000000004</v>
      </c>
      <c r="R217" s="59">
        <v>21.000000000000004</v>
      </c>
      <c r="S217" s="59">
        <v>0</v>
      </c>
      <c r="T217" s="59">
        <v>0</v>
      </c>
      <c r="U217" s="59">
        <v>0</v>
      </c>
      <c r="V217" s="59">
        <v>0</v>
      </c>
      <c r="W217" s="59">
        <v>0</v>
      </c>
      <c r="X217" s="59">
        <v>0</v>
      </c>
      <c r="Y217" s="59">
        <v>0</v>
      </c>
      <c r="Z217" s="59">
        <v>0</v>
      </c>
      <c r="AA217" s="59">
        <v>0</v>
      </c>
      <c r="AB217" s="59">
        <v>0</v>
      </c>
      <c r="AC217" s="59">
        <v>0</v>
      </c>
      <c r="AD217" s="59">
        <v>0</v>
      </c>
      <c r="AE217" s="59">
        <v>0</v>
      </c>
      <c r="AF217" s="59">
        <v>0</v>
      </c>
      <c r="AG217" s="59">
        <v>0</v>
      </c>
      <c r="AH217" s="59">
        <v>0</v>
      </c>
      <c r="AI217" s="59">
        <v>0</v>
      </c>
      <c r="AJ217" s="59">
        <v>0</v>
      </c>
      <c r="AK217" s="59">
        <v>0</v>
      </c>
      <c r="AL217" s="59">
        <v>0</v>
      </c>
      <c r="AM217" s="59">
        <v>0</v>
      </c>
      <c r="AN217" s="59">
        <v>0</v>
      </c>
      <c r="AO217" s="59">
        <v>0</v>
      </c>
      <c r="AP217" s="59">
        <v>0</v>
      </c>
      <c r="AQ217" s="59">
        <v>0</v>
      </c>
      <c r="AR217" s="59">
        <v>0</v>
      </c>
      <c r="AS217" s="56">
        <v>0</v>
      </c>
    </row>
    <row r="218" spans="1:45" s="4" customFormat="1" x14ac:dyDescent="0.2">
      <c r="A218" s="55">
        <v>5001</v>
      </c>
      <c r="B218" s="4">
        <v>5001420</v>
      </c>
      <c r="C218" s="4" t="s">
        <v>28</v>
      </c>
      <c r="D218" s="4">
        <v>500180420</v>
      </c>
      <c r="E218" s="4" t="s">
        <v>716</v>
      </c>
      <c r="F218" s="59">
        <v>0</v>
      </c>
      <c r="G218" s="55">
        <v>0</v>
      </c>
      <c r="H218" s="4">
        <v>0</v>
      </c>
      <c r="I218" s="4">
        <v>80</v>
      </c>
      <c r="J218" s="4">
        <v>0</v>
      </c>
      <c r="K218" s="4" t="s">
        <v>688</v>
      </c>
      <c r="L218" s="57">
        <v>0</v>
      </c>
      <c r="M218" s="57">
        <v>0.15</v>
      </c>
      <c r="N218" s="57">
        <v>0</v>
      </c>
      <c r="O218" s="57">
        <v>0.85</v>
      </c>
      <c r="P218" s="58">
        <v>0</v>
      </c>
      <c r="Q218" s="59">
        <v>0</v>
      </c>
      <c r="R218" s="59">
        <v>0</v>
      </c>
      <c r="S218" s="59">
        <v>0</v>
      </c>
      <c r="T218" s="59">
        <v>1.9539157426740938</v>
      </c>
      <c r="U218" s="59">
        <v>3.0884219730116573</v>
      </c>
      <c r="V218" s="59">
        <v>4.3279604426828984</v>
      </c>
      <c r="W218" s="59">
        <v>5.6725311516878172</v>
      </c>
      <c r="X218" s="59">
        <v>5.9351117500220116</v>
      </c>
      <c r="Y218" s="59">
        <v>6.1976923483562061</v>
      </c>
      <c r="Z218" s="59">
        <v>6.4602729466903996</v>
      </c>
      <c r="AA218" s="59">
        <v>6.7228535450245932</v>
      </c>
      <c r="AB218" s="59">
        <v>6.9854341433587877</v>
      </c>
      <c r="AC218" s="59">
        <v>7.2480147416929821</v>
      </c>
      <c r="AD218" s="59">
        <v>7.5105953400271765</v>
      </c>
      <c r="AE218" s="59">
        <v>7.7731759383613692</v>
      </c>
      <c r="AF218" s="59">
        <v>8.0357565366955637</v>
      </c>
      <c r="AG218" s="59">
        <v>8.2983371350297581</v>
      </c>
      <c r="AH218" s="59">
        <v>8.5609177333639508</v>
      </c>
      <c r="AI218" s="59">
        <v>8.8234983316981452</v>
      </c>
      <c r="AJ218" s="59">
        <v>9.0860789300323397</v>
      </c>
      <c r="AK218" s="59">
        <v>9.3486595283665341</v>
      </c>
      <c r="AL218" s="59">
        <v>9.6112401267007286</v>
      </c>
      <c r="AM218" s="59">
        <v>9.8738207250349213</v>
      </c>
      <c r="AN218" s="59">
        <v>10.136401323369116</v>
      </c>
      <c r="AO218" s="59">
        <v>10.398981921703308</v>
      </c>
      <c r="AP218" s="59">
        <v>10.661562520037505</v>
      </c>
      <c r="AQ218" s="59">
        <v>10.924143118371695</v>
      </c>
      <c r="AR218" s="59">
        <v>11.186723716705893</v>
      </c>
      <c r="AS218" s="56">
        <v>11.449304315040084</v>
      </c>
    </row>
    <row r="219" spans="1:45" s="4" customFormat="1" x14ac:dyDescent="0.2">
      <c r="A219" s="55">
        <v>5001</v>
      </c>
      <c r="B219" s="4">
        <v>5001420</v>
      </c>
      <c r="C219" s="4" t="s">
        <v>28</v>
      </c>
      <c r="D219" s="4">
        <v>500190420</v>
      </c>
      <c r="E219" s="4" t="s">
        <v>826</v>
      </c>
      <c r="F219" s="59">
        <v>0</v>
      </c>
      <c r="G219" s="55">
        <v>0</v>
      </c>
      <c r="H219" s="4">
        <v>0</v>
      </c>
      <c r="I219" s="4">
        <v>90</v>
      </c>
      <c r="J219" s="4">
        <v>0</v>
      </c>
      <c r="K219" s="4" t="s">
        <v>798</v>
      </c>
      <c r="L219" s="57">
        <v>0.651685393258427</v>
      </c>
      <c r="M219" s="57">
        <v>0.2303370786516854</v>
      </c>
      <c r="N219" s="57">
        <v>5.0561797752808987E-2</v>
      </c>
      <c r="O219" s="57">
        <v>6.741573033707865E-2</v>
      </c>
      <c r="P219" s="58">
        <v>0</v>
      </c>
      <c r="Q219" s="59">
        <v>0</v>
      </c>
      <c r="R219" s="59">
        <v>0</v>
      </c>
      <c r="S219" s="59">
        <v>7.7029845665274372</v>
      </c>
      <c r="T219" s="59">
        <v>7.1470664679902587</v>
      </c>
      <c r="U219" s="59">
        <v>6.6047196441994069</v>
      </c>
      <c r="V219" s="59">
        <v>6.0759440648168832</v>
      </c>
      <c r="W219" s="59">
        <v>5.6395117390471468</v>
      </c>
      <c r="X219" s="59">
        <v>5.2030794132774068</v>
      </c>
      <c r="Y219" s="59">
        <v>5.1188970747112439</v>
      </c>
      <c r="Z219" s="59">
        <v>5.045237528465857</v>
      </c>
      <c r="AA219" s="59">
        <v>4.9715779822204675</v>
      </c>
      <c r="AB219" s="59">
        <v>4.9084412282958469</v>
      </c>
      <c r="AC219" s="59">
        <v>4.8453044743712335</v>
      </c>
      <c r="AD219" s="59">
        <v>4.8453044743712335</v>
      </c>
      <c r="AE219" s="59">
        <v>4.8558272666920033</v>
      </c>
      <c r="AF219" s="59">
        <v>4.7505993434843008</v>
      </c>
      <c r="AG219" s="59">
        <v>4.6243258356350658</v>
      </c>
      <c r="AH219" s="59">
        <v>4.5506662893896781</v>
      </c>
      <c r="AI219" s="59">
        <v>4.3928244045781337</v>
      </c>
      <c r="AJ219" s="59">
        <v>4.2770736890496694</v>
      </c>
      <c r="AK219" s="59">
        <v>4.171845765841967</v>
      </c>
      <c r="AL219" s="59">
        <v>4.0245266733511915</v>
      </c>
      <c r="AM219" s="59">
        <v>3.8351164115773377</v>
      </c>
      <c r="AN219" s="59">
        <v>3.6562289421242538</v>
      </c>
      <c r="AO219" s="59">
        <v>3.4562958880296271</v>
      </c>
      <c r="AP219" s="59">
        <v>3.2563628339349995</v>
      </c>
      <c r="AQ219" s="59">
        <v>3.045906987519607</v>
      </c>
      <c r="AR219" s="59">
        <v>2.7933599718211313</v>
      </c>
      <c r="AS219" s="56">
        <v>2.6588726729375103</v>
      </c>
    </row>
    <row r="220" spans="1:45" s="4" customFormat="1" x14ac:dyDescent="0.2">
      <c r="A220" s="66">
        <v>5001</v>
      </c>
      <c r="B220" s="67">
        <v>5001431</v>
      </c>
      <c r="C220" s="67" t="s">
        <v>29</v>
      </c>
      <c r="D220" s="67">
        <v>50010161</v>
      </c>
      <c r="E220" s="67" t="s">
        <v>243</v>
      </c>
      <c r="F220" s="71">
        <v>353</v>
      </c>
      <c r="G220" s="66">
        <v>2022</v>
      </c>
      <c r="H220" s="67">
        <v>2022</v>
      </c>
      <c r="I220" s="67">
        <v>4</v>
      </c>
      <c r="J220" s="67">
        <v>4</v>
      </c>
      <c r="K220" s="67" t="s">
        <v>139</v>
      </c>
      <c r="L220" s="69">
        <v>0</v>
      </c>
      <c r="M220" s="69">
        <v>0</v>
      </c>
      <c r="N220" s="69">
        <v>0</v>
      </c>
      <c r="O220" s="69">
        <v>0</v>
      </c>
      <c r="P220" s="70">
        <v>1</v>
      </c>
      <c r="Q220" s="71">
        <v>353</v>
      </c>
      <c r="R220" s="71">
        <v>9.9999999999999995E-7</v>
      </c>
      <c r="S220" s="71">
        <v>9.9999999999999995E-7</v>
      </c>
      <c r="T220" s="71">
        <v>9.9999999999999995E-7</v>
      </c>
      <c r="U220" s="71">
        <v>9.9999999999999995E-7</v>
      </c>
      <c r="V220" s="71">
        <v>9.9999999999999995E-7</v>
      </c>
      <c r="W220" s="71">
        <v>9.9999999999999995E-7</v>
      </c>
      <c r="X220" s="71">
        <v>9.9999999999999995E-7</v>
      </c>
      <c r="Y220" s="71">
        <v>9.9999999999999995E-7</v>
      </c>
      <c r="Z220" s="71">
        <v>9.9999999999999995E-7</v>
      </c>
      <c r="AA220" s="71">
        <v>9.9999999999999995E-7</v>
      </c>
      <c r="AB220" s="71">
        <v>9.9999999999999995E-7</v>
      </c>
      <c r="AC220" s="71">
        <v>9.9999999999999995E-7</v>
      </c>
      <c r="AD220" s="71">
        <v>9.9999999999999995E-7</v>
      </c>
      <c r="AE220" s="71">
        <v>9.9999999999999995E-7</v>
      </c>
      <c r="AF220" s="71">
        <v>9.9999999999999995E-7</v>
      </c>
      <c r="AG220" s="71">
        <v>9.9999999999999995E-7</v>
      </c>
      <c r="AH220" s="71">
        <v>9.9999999999999995E-7</v>
      </c>
      <c r="AI220" s="71">
        <v>9.9999999999999995E-7</v>
      </c>
      <c r="AJ220" s="71">
        <v>9.9999999999999995E-7</v>
      </c>
      <c r="AK220" s="71">
        <v>9.9999999999999995E-7</v>
      </c>
      <c r="AL220" s="71">
        <v>9.9999999999999995E-7</v>
      </c>
      <c r="AM220" s="71">
        <v>9.9999999999999995E-7</v>
      </c>
      <c r="AN220" s="71">
        <v>9.9999999999999995E-7</v>
      </c>
      <c r="AO220" s="71">
        <v>9.9999999999999995E-7</v>
      </c>
      <c r="AP220" s="71">
        <v>9.9999999999999995E-7</v>
      </c>
      <c r="AQ220" s="71">
        <v>9.9999999999999995E-7</v>
      </c>
      <c r="AR220" s="71">
        <v>9.9999999999999995E-7</v>
      </c>
      <c r="AS220" s="68">
        <v>9.9999999999999995E-7</v>
      </c>
    </row>
    <row r="221" spans="1:45" s="4" customFormat="1" x14ac:dyDescent="0.2">
      <c r="A221" s="55">
        <v>5001</v>
      </c>
      <c r="B221" s="4">
        <v>5001431</v>
      </c>
      <c r="C221" s="4" t="s">
        <v>29</v>
      </c>
      <c r="D221" s="4">
        <v>50010235</v>
      </c>
      <c r="E221" s="4" t="s">
        <v>302</v>
      </c>
      <c r="F221" s="59">
        <v>19</v>
      </c>
      <c r="G221" s="55">
        <v>2023</v>
      </c>
      <c r="H221" s="4">
        <v>2024</v>
      </c>
      <c r="I221" s="4">
        <v>1</v>
      </c>
      <c r="J221" s="4">
        <v>4</v>
      </c>
      <c r="K221" s="4" t="s">
        <v>139</v>
      </c>
      <c r="L221" s="57">
        <v>0</v>
      </c>
      <c r="M221" s="57">
        <v>0</v>
      </c>
      <c r="N221" s="57">
        <v>0.33333333333333331</v>
      </c>
      <c r="O221" s="57">
        <v>0.66666666666666663</v>
      </c>
      <c r="P221" s="58">
        <v>0</v>
      </c>
      <c r="Q221" s="59">
        <v>9.9999999999999995E-7</v>
      </c>
      <c r="R221" s="59">
        <v>9.5</v>
      </c>
      <c r="S221" s="59">
        <v>9.5</v>
      </c>
      <c r="T221" s="59">
        <v>9.9999999999999995E-7</v>
      </c>
      <c r="U221" s="59">
        <v>9.9999999999999995E-7</v>
      </c>
      <c r="V221" s="59">
        <v>9.9999999999999995E-7</v>
      </c>
      <c r="W221" s="59">
        <v>9.9999999999999995E-7</v>
      </c>
      <c r="X221" s="59">
        <v>9.9999999999999995E-7</v>
      </c>
      <c r="Y221" s="59">
        <v>9.9999999999999995E-7</v>
      </c>
      <c r="Z221" s="59">
        <v>9.9999999999999995E-7</v>
      </c>
      <c r="AA221" s="59">
        <v>9.9999999999999995E-7</v>
      </c>
      <c r="AB221" s="59">
        <v>9.9999999999999995E-7</v>
      </c>
      <c r="AC221" s="59">
        <v>9.9999999999999995E-7</v>
      </c>
      <c r="AD221" s="59">
        <v>9.9999999999999995E-7</v>
      </c>
      <c r="AE221" s="59">
        <v>9.9999999999999995E-7</v>
      </c>
      <c r="AF221" s="59">
        <v>9.9999999999999995E-7</v>
      </c>
      <c r="AG221" s="59">
        <v>9.9999999999999995E-7</v>
      </c>
      <c r="AH221" s="59">
        <v>9.9999999999999995E-7</v>
      </c>
      <c r="AI221" s="59">
        <v>9.9999999999999995E-7</v>
      </c>
      <c r="AJ221" s="59">
        <v>9.9999999999999995E-7</v>
      </c>
      <c r="AK221" s="59">
        <v>9.9999999999999995E-7</v>
      </c>
      <c r="AL221" s="59">
        <v>9.9999999999999995E-7</v>
      </c>
      <c r="AM221" s="59">
        <v>9.9999999999999995E-7</v>
      </c>
      <c r="AN221" s="59">
        <v>9.9999999999999995E-7</v>
      </c>
      <c r="AO221" s="59">
        <v>9.9999999999999995E-7</v>
      </c>
      <c r="AP221" s="59">
        <v>9.9999999999999995E-7</v>
      </c>
      <c r="AQ221" s="59">
        <v>9.9999999999999995E-7</v>
      </c>
      <c r="AR221" s="59">
        <v>9.9999999999999995E-7</v>
      </c>
      <c r="AS221" s="56">
        <v>9.9999999999999995E-7</v>
      </c>
    </row>
    <row r="222" spans="1:45" s="4" customFormat="1" x14ac:dyDescent="0.2">
      <c r="A222" s="55">
        <v>5001</v>
      </c>
      <c r="B222" s="4">
        <v>5001431</v>
      </c>
      <c r="C222" s="4" t="s">
        <v>29</v>
      </c>
      <c r="D222" s="4">
        <v>50010244</v>
      </c>
      <c r="E222" s="4" t="s">
        <v>1065</v>
      </c>
      <c r="F222" s="59">
        <v>860</v>
      </c>
      <c r="G222" s="55">
        <v>2024</v>
      </c>
      <c r="H222" s="4">
        <v>2029</v>
      </c>
      <c r="I222" s="4">
        <v>4</v>
      </c>
      <c r="J222" s="4">
        <v>3</v>
      </c>
      <c r="K222" s="4" t="s">
        <v>139</v>
      </c>
      <c r="L222" s="57">
        <v>0</v>
      </c>
      <c r="M222" s="57">
        <v>0</v>
      </c>
      <c r="N222" s="57">
        <v>0</v>
      </c>
      <c r="O222" s="57">
        <v>0</v>
      </c>
      <c r="P222" s="58">
        <v>1</v>
      </c>
      <c r="Q222" s="59">
        <v>9.9999999999999995E-7</v>
      </c>
      <c r="R222" s="59">
        <v>9.9999999999999995E-7</v>
      </c>
      <c r="S222" s="59">
        <v>143.33333333333334</v>
      </c>
      <c r="T222" s="59">
        <v>143.33333333333334</v>
      </c>
      <c r="U222" s="59">
        <v>143.33333333333334</v>
      </c>
      <c r="V222" s="59">
        <v>143.33333333333334</v>
      </c>
      <c r="W222" s="59">
        <v>143.33333333333334</v>
      </c>
      <c r="X222" s="59">
        <v>143.33333333333334</v>
      </c>
      <c r="Y222" s="59">
        <v>9.9999999999999995E-7</v>
      </c>
      <c r="Z222" s="59">
        <v>9.9999999999999995E-7</v>
      </c>
      <c r="AA222" s="59">
        <v>9.9999999999999995E-7</v>
      </c>
      <c r="AB222" s="59">
        <v>9.9999999999999995E-7</v>
      </c>
      <c r="AC222" s="59">
        <v>9.9999999999999995E-7</v>
      </c>
      <c r="AD222" s="59">
        <v>9.9999999999999995E-7</v>
      </c>
      <c r="AE222" s="59">
        <v>9.9999999999999995E-7</v>
      </c>
      <c r="AF222" s="59">
        <v>9.9999999999999995E-7</v>
      </c>
      <c r="AG222" s="59">
        <v>9.9999999999999995E-7</v>
      </c>
      <c r="AH222" s="59">
        <v>9.9999999999999995E-7</v>
      </c>
      <c r="AI222" s="59">
        <v>9.9999999999999995E-7</v>
      </c>
      <c r="AJ222" s="59">
        <v>9.9999999999999995E-7</v>
      </c>
      <c r="AK222" s="59">
        <v>9.9999999999999995E-7</v>
      </c>
      <c r="AL222" s="59">
        <v>9.9999999999999995E-7</v>
      </c>
      <c r="AM222" s="59">
        <v>9.9999999999999995E-7</v>
      </c>
      <c r="AN222" s="59">
        <v>9.9999999999999995E-7</v>
      </c>
      <c r="AO222" s="59">
        <v>9.9999999999999995E-7</v>
      </c>
      <c r="AP222" s="59">
        <v>9.9999999999999995E-7</v>
      </c>
      <c r="AQ222" s="59">
        <v>9.9999999999999995E-7</v>
      </c>
      <c r="AR222" s="59">
        <v>9.9999999999999995E-7</v>
      </c>
      <c r="AS222" s="56">
        <v>9.9999999999999995E-7</v>
      </c>
    </row>
    <row r="223" spans="1:45" s="4" customFormat="1" x14ac:dyDescent="0.2">
      <c r="A223" s="55">
        <v>5001</v>
      </c>
      <c r="B223" s="4">
        <v>5001431</v>
      </c>
      <c r="C223" s="4" t="s">
        <v>29</v>
      </c>
      <c r="D223" s="4">
        <v>50010269</v>
      </c>
      <c r="E223" s="4" t="s">
        <v>1066</v>
      </c>
      <c r="F223" s="59">
        <v>332</v>
      </c>
      <c r="G223" s="55">
        <v>2024</v>
      </c>
      <c r="H223" s="4">
        <v>2027</v>
      </c>
      <c r="I223" s="4">
        <v>4</v>
      </c>
      <c r="J223" s="4">
        <v>3</v>
      </c>
      <c r="K223" s="4" t="s">
        <v>139</v>
      </c>
      <c r="L223" s="57">
        <v>0</v>
      </c>
      <c r="M223" s="57">
        <v>0</v>
      </c>
      <c r="N223" s="57">
        <v>0</v>
      </c>
      <c r="O223" s="57">
        <v>0</v>
      </c>
      <c r="P223" s="58">
        <v>1</v>
      </c>
      <c r="Q223" s="59">
        <v>9.9999999999999995E-7</v>
      </c>
      <c r="R223" s="59">
        <v>9.9999999999999995E-7</v>
      </c>
      <c r="S223" s="59">
        <v>83</v>
      </c>
      <c r="T223" s="59">
        <v>83</v>
      </c>
      <c r="U223" s="59">
        <v>83</v>
      </c>
      <c r="V223" s="59">
        <v>83</v>
      </c>
      <c r="W223" s="59">
        <v>9.9999999999999995E-7</v>
      </c>
      <c r="X223" s="59">
        <v>9.9999999999999995E-7</v>
      </c>
      <c r="Y223" s="59">
        <v>9.9999999999999995E-7</v>
      </c>
      <c r="Z223" s="59">
        <v>9.9999999999999995E-7</v>
      </c>
      <c r="AA223" s="59">
        <v>9.9999999999999995E-7</v>
      </c>
      <c r="AB223" s="59">
        <v>9.9999999999999995E-7</v>
      </c>
      <c r="AC223" s="59">
        <v>9.9999999999999995E-7</v>
      </c>
      <c r="AD223" s="59">
        <v>9.9999999999999995E-7</v>
      </c>
      <c r="AE223" s="59">
        <v>9.9999999999999995E-7</v>
      </c>
      <c r="AF223" s="59">
        <v>9.9999999999999995E-7</v>
      </c>
      <c r="AG223" s="59">
        <v>9.9999999999999995E-7</v>
      </c>
      <c r="AH223" s="59">
        <v>9.9999999999999995E-7</v>
      </c>
      <c r="AI223" s="59">
        <v>9.9999999999999995E-7</v>
      </c>
      <c r="AJ223" s="59">
        <v>9.9999999999999995E-7</v>
      </c>
      <c r="AK223" s="59">
        <v>9.9999999999999995E-7</v>
      </c>
      <c r="AL223" s="59">
        <v>9.9999999999999995E-7</v>
      </c>
      <c r="AM223" s="59">
        <v>9.9999999999999995E-7</v>
      </c>
      <c r="AN223" s="59">
        <v>9.9999999999999995E-7</v>
      </c>
      <c r="AO223" s="59">
        <v>9.9999999999999995E-7</v>
      </c>
      <c r="AP223" s="59">
        <v>9.9999999999999995E-7</v>
      </c>
      <c r="AQ223" s="59">
        <v>9.9999999999999995E-7</v>
      </c>
      <c r="AR223" s="59">
        <v>9.9999999999999995E-7</v>
      </c>
      <c r="AS223" s="56">
        <v>9.9999999999999995E-7</v>
      </c>
    </row>
    <row r="224" spans="1:45" s="4" customFormat="1" x14ac:dyDescent="0.2">
      <c r="A224" s="55">
        <v>5001</v>
      </c>
      <c r="B224" s="4">
        <v>5001431</v>
      </c>
      <c r="C224" s="4" t="s">
        <v>29</v>
      </c>
      <c r="D224" s="4">
        <v>50010270</v>
      </c>
      <c r="E224" s="4" t="s">
        <v>1067</v>
      </c>
      <c r="F224" s="59">
        <v>87</v>
      </c>
      <c r="G224" s="55">
        <v>2025</v>
      </c>
      <c r="H224" s="4">
        <v>2026</v>
      </c>
      <c r="I224" s="4">
        <v>4</v>
      </c>
      <c r="J224" s="4">
        <v>2</v>
      </c>
      <c r="K224" s="4" t="s">
        <v>139</v>
      </c>
      <c r="L224" s="57">
        <v>0</v>
      </c>
      <c r="M224" s="57">
        <v>0</v>
      </c>
      <c r="N224" s="57">
        <v>0</v>
      </c>
      <c r="O224" s="57">
        <v>1</v>
      </c>
      <c r="P224" s="58">
        <v>0</v>
      </c>
      <c r="Q224" s="59">
        <v>9.9999999999999995E-7</v>
      </c>
      <c r="R224" s="59">
        <v>9.9999999999999995E-7</v>
      </c>
      <c r="S224" s="59">
        <v>9.9999999999999995E-7</v>
      </c>
      <c r="T224" s="59">
        <v>43.5</v>
      </c>
      <c r="U224" s="59">
        <v>43.5</v>
      </c>
      <c r="V224" s="59">
        <v>9.9999999999999995E-7</v>
      </c>
      <c r="W224" s="59">
        <v>9.9999999999999995E-7</v>
      </c>
      <c r="X224" s="59">
        <v>9.9999999999999995E-7</v>
      </c>
      <c r="Y224" s="59">
        <v>9.9999999999999995E-7</v>
      </c>
      <c r="Z224" s="59">
        <v>9.9999999999999995E-7</v>
      </c>
      <c r="AA224" s="59">
        <v>9.9999999999999995E-7</v>
      </c>
      <c r="AB224" s="59">
        <v>9.9999999999999995E-7</v>
      </c>
      <c r="AC224" s="59">
        <v>9.9999999999999995E-7</v>
      </c>
      <c r="AD224" s="59">
        <v>9.9999999999999995E-7</v>
      </c>
      <c r="AE224" s="59">
        <v>9.9999999999999995E-7</v>
      </c>
      <c r="AF224" s="59">
        <v>9.9999999999999995E-7</v>
      </c>
      <c r="AG224" s="59">
        <v>9.9999999999999995E-7</v>
      </c>
      <c r="AH224" s="59">
        <v>9.9999999999999995E-7</v>
      </c>
      <c r="AI224" s="59">
        <v>9.9999999999999995E-7</v>
      </c>
      <c r="AJ224" s="59">
        <v>9.9999999999999995E-7</v>
      </c>
      <c r="AK224" s="59">
        <v>9.9999999999999995E-7</v>
      </c>
      <c r="AL224" s="59">
        <v>9.9999999999999995E-7</v>
      </c>
      <c r="AM224" s="59">
        <v>9.9999999999999995E-7</v>
      </c>
      <c r="AN224" s="59">
        <v>9.9999999999999995E-7</v>
      </c>
      <c r="AO224" s="59">
        <v>9.9999999999999995E-7</v>
      </c>
      <c r="AP224" s="59">
        <v>9.9999999999999995E-7</v>
      </c>
      <c r="AQ224" s="59">
        <v>9.9999999999999995E-7</v>
      </c>
      <c r="AR224" s="59">
        <v>9.9999999999999995E-7</v>
      </c>
      <c r="AS224" s="56">
        <v>9.9999999999999995E-7</v>
      </c>
    </row>
    <row r="225" spans="1:45" s="4" customFormat="1" x14ac:dyDescent="0.2">
      <c r="A225" s="55">
        <v>5001</v>
      </c>
      <c r="B225" s="4">
        <v>5001431</v>
      </c>
      <c r="C225" s="4" t="s">
        <v>29</v>
      </c>
      <c r="D225" s="4">
        <v>50010299</v>
      </c>
      <c r="E225" s="4" t="s">
        <v>1150</v>
      </c>
      <c r="F225" s="59">
        <v>60</v>
      </c>
      <c r="G225" s="55">
        <v>2025</v>
      </c>
      <c r="H225" s="4">
        <v>2026</v>
      </c>
      <c r="I225" s="4">
        <v>1</v>
      </c>
      <c r="J225" s="4">
        <v>3</v>
      </c>
      <c r="K225" s="4" t="s">
        <v>139</v>
      </c>
      <c r="L225" s="57">
        <v>0</v>
      </c>
      <c r="M225" s="57">
        <v>0</v>
      </c>
      <c r="N225" s="57">
        <v>0</v>
      </c>
      <c r="O225" s="57">
        <v>1</v>
      </c>
      <c r="P225" s="58">
        <v>0</v>
      </c>
      <c r="Q225" s="59">
        <v>9.9999999999999995E-7</v>
      </c>
      <c r="R225" s="59">
        <v>9.9999999999999995E-7</v>
      </c>
      <c r="S225" s="59">
        <v>9.9999999999999995E-7</v>
      </c>
      <c r="T225" s="59">
        <v>30</v>
      </c>
      <c r="U225" s="59">
        <v>30</v>
      </c>
      <c r="V225" s="59">
        <v>9.9999999999999995E-7</v>
      </c>
      <c r="W225" s="59">
        <v>9.9999999999999995E-7</v>
      </c>
      <c r="X225" s="59">
        <v>9.9999999999999995E-7</v>
      </c>
      <c r="Y225" s="59">
        <v>9.9999999999999995E-7</v>
      </c>
      <c r="Z225" s="59">
        <v>9.9999999999999995E-7</v>
      </c>
      <c r="AA225" s="59">
        <v>9.9999999999999995E-7</v>
      </c>
      <c r="AB225" s="59">
        <v>9.9999999999999995E-7</v>
      </c>
      <c r="AC225" s="59">
        <v>9.9999999999999995E-7</v>
      </c>
      <c r="AD225" s="59">
        <v>9.9999999999999995E-7</v>
      </c>
      <c r="AE225" s="59">
        <v>9.9999999999999995E-7</v>
      </c>
      <c r="AF225" s="59">
        <v>9.9999999999999995E-7</v>
      </c>
      <c r="AG225" s="59">
        <v>9.9999999999999995E-7</v>
      </c>
      <c r="AH225" s="59">
        <v>9.9999999999999995E-7</v>
      </c>
      <c r="AI225" s="59">
        <v>9.9999999999999995E-7</v>
      </c>
      <c r="AJ225" s="59">
        <v>9.9999999999999995E-7</v>
      </c>
      <c r="AK225" s="59">
        <v>9.9999999999999995E-7</v>
      </c>
      <c r="AL225" s="59">
        <v>9.9999999999999995E-7</v>
      </c>
      <c r="AM225" s="59">
        <v>9.9999999999999995E-7</v>
      </c>
      <c r="AN225" s="59">
        <v>9.9999999999999995E-7</v>
      </c>
      <c r="AO225" s="59">
        <v>9.9999999999999995E-7</v>
      </c>
      <c r="AP225" s="59">
        <v>9.9999999999999995E-7</v>
      </c>
      <c r="AQ225" s="59">
        <v>9.9999999999999995E-7</v>
      </c>
      <c r="AR225" s="59">
        <v>9.9999999999999995E-7</v>
      </c>
      <c r="AS225" s="56">
        <v>9.9999999999999995E-7</v>
      </c>
    </row>
    <row r="226" spans="1:45" s="4" customFormat="1" x14ac:dyDescent="0.2">
      <c r="A226" s="55">
        <v>5001</v>
      </c>
      <c r="B226" s="4">
        <v>5001431</v>
      </c>
      <c r="C226" s="4" t="s">
        <v>29</v>
      </c>
      <c r="D226" s="4">
        <v>500170431</v>
      </c>
      <c r="E226" s="4" t="s">
        <v>613</v>
      </c>
      <c r="F226" s="59">
        <v>0</v>
      </c>
      <c r="G226" s="55">
        <v>2021</v>
      </c>
      <c r="H226" s="4">
        <v>2022</v>
      </c>
      <c r="I226" s="4">
        <v>70</v>
      </c>
      <c r="J226" s="4">
        <v>0</v>
      </c>
      <c r="K226" s="4" t="s">
        <v>584</v>
      </c>
      <c r="L226" s="57">
        <v>0.68421052631578927</v>
      </c>
      <c r="M226" s="57">
        <v>0.10526315789473682</v>
      </c>
      <c r="N226" s="57">
        <v>0.21052631578947364</v>
      </c>
      <c r="O226" s="57">
        <v>0</v>
      </c>
      <c r="P226" s="58">
        <v>0</v>
      </c>
      <c r="Q226" s="59">
        <v>9.5000000000000018</v>
      </c>
      <c r="R226" s="59">
        <v>9.5000000000000018</v>
      </c>
      <c r="S226" s="59">
        <v>0</v>
      </c>
      <c r="T226" s="59">
        <v>0</v>
      </c>
      <c r="U226" s="59">
        <v>0</v>
      </c>
      <c r="V226" s="59">
        <v>0</v>
      </c>
      <c r="W226" s="59">
        <v>0</v>
      </c>
      <c r="X226" s="59">
        <v>0</v>
      </c>
      <c r="Y226" s="59">
        <v>0</v>
      </c>
      <c r="Z226" s="59">
        <v>0</v>
      </c>
      <c r="AA226" s="59">
        <v>0</v>
      </c>
      <c r="AB226" s="59">
        <v>0</v>
      </c>
      <c r="AC226" s="59">
        <v>0</v>
      </c>
      <c r="AD226" s="59">
        <v>0</v>
      </c>
      <c r="AE226" s="59">
        <v>0</v>
      </c>
      <c r="AF226" s="59">
        <v>0</v>
      </c>
      <c r="AG226" s="59">
        <v>0</v>
      </c>
      <c r="AH226" s="59">
        <v>0</v>
      </c>
      <c r="AI226" s="59">
        <v>0</v>
      </c>
      <c r="AJ226" s="59">
        <v>0</v>
      </c>
      <c r="AK226" s="59">
        <v>0</v>
      </c>
      <c r="AL226" s="59">
        <v>0</v>
      </c>
      <c r="AM226" s="59">
        <v>0</v>
      </c>
      <c r="AN226" s="59">
        <v>0</v>
      </c>
      <c r="AO226" s="59">
        <v>0</v>
      </c>
      <c r="AP226" s="59">
        <v>0</v>
      </c>
      <c r="AQ226" s="59">
        <v>0</v>
      </c>
      <c r="AR226" s="59">
        <v>0</v>
      </c>
      <c r="AS226" s="56">
        <v>0</v>
      </c>
    </row>
    <row r="227" spans="1:45" s="4" customFormat="1" x14ac:dyDescent="0.2">
      <c r="A227" s="55">
        <v>5001</v>
      </c>
      <c r="B227" s="4">
        <v>5001431</v>
      </c>
      <c r="C227" s="4" t="s">
        <v>29</v>
      </c>
      <c r="D227" s="4">
        <v>500180431</v>
      </c>
      <c r="E227" s="4" t="s">
        <v>717</v>
      </c>
      <c r="F227" s="59">
        <v>0</v>
      </c>
      <c r="G227" s="55">
        <v>0</v>
      </c>
      <c r="H227" s="4">
        <v>0</v>
      </c>
      <c r="I227" s="4">
        <v>80</v>
      </c>
      <c r="J227" s="4">
        <v>0</v>
      </c>
      <c r="K227" s="4" t="s">
        <v>688</v>
      </c>
      <c r="L227" s="57">
        <v>0</v>
      </c>
      <c r="M227" s="57">
        <v>0</v>
      </c>
      <c r="N227" s="57">
        <v>0</v>
      </c>
      <c r="O227" s="57">
        <v>1</v>
      </c>
      <c r="P227" s="58">
        <v>0</v>
      </c>
      <c r="Q227" s="59">
        <v>0</v>
      </c>
      <c r="R227" s="59">
        <v>0</v>
      </c>
      <c r="S227" s="59">
        <v>0</v>
      </c>
      <c r="T227" s="59">
        <v>3.4930255588622834</v>
      </c>
      <c r="U227" s="59">
        <v>5.2876086601454801</v>
      </c>
      <c r="V227" s="59">
        <v>7.1142386426633797</v>
      </c>
      <c r="W227" s="59">
        <v>8.9729155064159833</v>
      </c>
      <c r="X227" s="59">
        <v>9.053032709502741</v>
      </c>
      <c r="Y227" s="59">
        <v>9.1331499125894986</v>
      </c>
      <c r="Z227" s="59">
        <v>9.2132671156762562</v>
      </c>
      <c r="AA227" s="59">
        <v>9.2933843187630139</v>
      </c>
      <c r="AB227" s="59">
        <v>9.3735015218497715</v>
      </c>
      <c r="AC227" s="59">
        <v>9.4536187249365291</v>
      </c>
      <c r="AD227" s="59">
        <v>9.5337359280232867</v>
      </c>
      <c r="AE227" s="59">
        <v>9.6138531311100444</v>
      </c>
      <c r="AF227" s="59">
        <v>9.6939703341968038</v>
      </c>
      <c r="AG227" s="59">
        <v>9.7740875372835614</v>
      </c>
      <c r="AH227" s="59">
        <v>9.854204740370319</v>
      </c>
      <c r="AI227" s="59">
        <v>9.9343219434570766</v>
      </c>
      <c r="AJ227" s="59">
        <v>10.014439146543834</v>
      </c>
      <c r="AK227" s="59">
        <v>10.094556349630594</v>
      </c>
      <c r="AL227" s="59">
        <v>10.17467355271735</v>
      </c>
      <c r="AM227" s="59">
        <v>10.254790755804107</v>
      </c>
      <c r="AN227" s="59">
        <v>10.334907958890867</v>
      </c>
      <c r="AO227" s="59">
        <v>10.415025161977624</v>
      </c>
      <c r="AP227" s="59">
        <v>10.495142365064382</v>
      </c>
      <c r="AQ227" s="59">
        <v>10.575259568151138</v>
      </c>
      <c r="AR227" s="59">
        <v>10.655376771237897</v>
      </c>
      <c r="AS227" s="56">
        <v>10.735493974324651</v>
      </c>
    </row>
    <row r="228" spans="1:45" s="4" customFormat="1" x14ac:dyDescent="0.2">
      <c r="A228" s="60">
        <v>5001</v>
      </c>
      <c r="B228" s="61">
        <v>5001431</v>
      </c>
      <c r="C228" s="61" t="s">
        <v>29</v>
      </c>
      <c r="D228" s="61">
        <v>500190431</v>
      </c>
      <c r="E228" s="61" t="s">
        <v>827</v>
      </c>
      <c r="F228" s="65">
        <v>0</v>
      </c>
      <c r="G228" s="60">
        <v>0</v>
      </c>
      <c r="H228" s="61">
        <v>0</v>
      </c>
      <c r="I228" s="61">
        <v>90</v>
      </c>
      <c r="J228" s="61">
        <v>0</v>
      </c>
      <c r="K228" s="61" t="s">
        <v>798</v>
      </c>
      <c r="L228" s="63">
        <v>0.64163090128755362</v>
      </c>
      <c r="M228" s="63">
        <v>0.23712446351931329</v>
      </c>
      <c r="N228" s="63">
        <v>9.7639484978540775E-2</v>
      </c>
      <c r="O228" s="63">
        <v>2.3605150214592273E-2</v>
      </c>
      <c r="P228" s="64">
        <v>0</v>
      </c>
      <c r="Q228" s="65">
        <v>0</v>
      </c>
      <c r="R228" s="65">
        <v>0</v>
      </c>
      <c r="S228" s="65">
        <v>4.7654057064110411</v>
      </c>
      <c r="T228" s="65">
        <v>4.4214902725702441</v>
      </c>
      <c r="U228" s="65">
        <v>4.0859706273437011</v>
      </c>
      <c r="V228" s="65">
        <v>3.7588467519629871</v>
      </c>
      <c r="W228" s="65">
        <v>3.4888504826308617</v>
      </c>
      <c r="X228" s="65">
        <v>3.2188542132987346</v>
      </c>
      <c r="Y228" s="65">
        <v>3.1667753089315323</v>
      </c>
      <c r="Z228" s="65">
        <v>3.121206267610233</v>
      </c>
      <c r="AA228" s="65">
        <v>3.0756372262889333</v>
      </c>
      <c r="AB228" s="65">
        <v>3.0365780480135318</v>
      </c>
      <c r="AC228" s="65">
        <v>2.9975188697381356</v>
      </c>
      <c r="AD228" s="65">
        <v>2.9975188697381356</v>
      </c>
      <c r="AE228" s="65">
        <v>3.0040287327840356</v>
      </c>
      <c r="AF228" s="65">
        <v>2.9389301023250334</v>
      </c>
      <c r="AG228" s="65">
        <v>2.8608117457742352</v>
      </c>
      <c r="AH228" s="65">
        <v>2.8152427044529365</v>
      </c>
      <c r="AI228" s="65">
        <v>2.7175947587644385</v>
      </c>
      <c r="AJ228" s="65">
        <v>2.6459862652595407</v>
      </c>
      <c r="AK228" s="65">
        <v>2.5808876348005385</v>
      </c>
      <c r="AL228" s="65">
        <v>2.4897495521579405</v>
      </c>
      <c r="AM228" s="65">
        <v>2.3725720173317426</v>
      </c>
      <c r="AN228" s="65">
        <v>2.2619043455514452</v>
      </c>
      <c r="AO228" s="65">
        <v>2.1382169476793451</v>
      </c>
      <c r="AP228" s="65">
        <v>2.0145295498072451</v>
      </c>
      <c r="AQ228" s="65">
        <v>1.8843322888892482</v>
      </c>
      <c r="AR228" s="65">
        <v>1.7280955757876488</v>
      </c>
      <c r="AS228" s="62">
        <v>1.6448958061393071</v>
      </c>
    </row>
    <row r="229" spans="1:45" s="4" customFormat="1" x14ac:dyDescent="0.2">
      <c r="A229" s="55">
        <v>5001</v>
      </c>
      <c r="B229" s="4">
        <v>5001432</v>
      </c>
      <c r="C229" s="4" t="s">
        <v>30</v>
      </c>
      <c r="D229" s="4">
        <v>50010022</v>
      </c>
      <c r="E229" s="4" t="s">
        <v>148</v>
      </c>
      <c r="F229" s="59">
        <v>9</v>
      </c>
      <c r="G229" s="55">
        <v>2025</v>
      </c>
      <c r="H229" s="4">
        <v>2025</v>
      </c>
      <c r="I229" s="4">
        <v>3</v>
      </c>
      <c r="J229" s="4">
        <v>3</v>
      </c>
      <c r="K229" s="4" t="s">
        <v>139</v>
      </c>
      <c r="L229" s="57">
        <v>0</v>
      </c>
      <c r="M229" s="57">
        <v>0</v>
      </c>
      <c r="N229" s="57">
        <v>0</v>
      </c>
      <c r="O229" s="57">
        <v>1</v>
      </c>
      <c r="P229" s="58">
        <v>0</v>
      </c>
      <c r="Q229" s="59">
        <v>9.9999999999999995E-7</v>
      </c>
      <c r="R229" s="59">
        <v>9.9999999999999995E-7</v>
      </c>
      <c r="S229" s="59">
        <v>9.9999999999999995E-7</v>
      </c>
      <c r="T229" s="59">
        <v>9</v>
      </c>
      <c r="U229" s="59">
        <v>9.9999999999999995E-7</v>
      </c>
      <c r="V229" s="59">
        <v>9.9999999999999995E-7</v>
      </c>
      <c r="W229" s="59">
        <v>9.9999999999999995E-7</v>
      </c>
      <c r="X229" s="59">
        <v>9.9999999999999995E-7</v>
      </c>
      <c r="Y229" s="59">
        <v>9.9999999999999995E-7</v>
      </c>
      <c r="Z229" s="59">
        <v>9.9999999999999995E-7</v>
      </c>
      <c r="AA229" s="59">
        <v>9.9999999999999995E-7</v>
      </c>
      <c r="AB229" s="59">
        <v>9.9999999999999995E-7</v>
      </c>
      <c r="AC229" s="59">
        <v>9.9999999999999995E-7</v>
      </c>
      <c r="AD229" s="59">
        <v>9.9999999999999995E-7</v>
      </c>
      <c r="AE229" s="59">
        <v>9.9999999999999995E-7</v>
      </c>
      <c r="AF229" s="59">
        <v>9.9999999999999995E-7</v>
      </c>
      <c r="AG229" s="59">
        <v>9.9999999999999995E-7</v>
      </c>
      <c r="AH229" s="59">
        <v>9.9999999999999995E-7</v>
      </c>
      <c r="AI229" s="59">
        <v>9.9999999999999995E-7</v>
      </c>
      <c r="AJ229" s="59">
        <v>9.9999999999999995E-7</v>
      </c>
      <c r="AK229" s="59">
        <v>9.9999999999999995E-7</v>
      </c>
      <c r="AL229" s="59">
        <v>9.9999999999999995E-7</v>
      </c>
      <c r="AM229" s="59">
        <v>9.9999999999999995E-7</v>
      </c>
      <c r="AN229" s="59">
        <v>9.9999999999999995E-7</v>
      </c>
      <c r="AO229" s="59">
        <v>9.9999999999999995E-7</v>
      </c>
      <c r="AP229" s="59">
        <v>9.9999999999999995E-7</v>
      </c>
      <c r="AQ229" s="59">
        <v>9.9999999999999995E-7</v>
      </c>
      <c r="AR229" s="59">
        <v>9.9999999999999995E-7</v>
      </c>
      <c r="AS229" s="56">
        <v>9.9999999999999995E-7</v>
      </c>
    </row>
    <row r="230" spans="1:45" s="4" customFormat="1" x14ac:dyDescent="0.2">
      <c r="A230" s="55">
        <v>5001</v>
      </c>
      <c r="B230" s="4">
        <v>5001432</v>
      </c>
      <c r="C230" s="4" t="s">
        <v>30</v>
      </c>
      <c r="D230" s="4">
        <v>50010175</v>
      </c>
      <c r="E230" s="4" t="s">
        <v>255</v>
      </c>
      <c r="F230" s="59">
        <v>116</v>
      </c>
      <c r="G230" s="55">
        <v>2023</v>
      </c>
      <c r="H230" s="4">
        <v>2025</v>
      </c>
      <c r="I230" s="4">
        <v>3</v>
      </c>
      <c r="J230" s="4">
        <v>4</v>
      </c>
      <c r="K230" s="4" t="s">
        <v>139</v>
      </c>
      <c r="L230" s="57">
        <v>0</v>
      </c>
      <c r="M230" s="57">
        <v>0</v>
      </c>
      <c r="N230" s="57">
        <v>0</v>
      </c>
      <c r="O230" s="57">
        <v>1</v>
      </c>
      <c r="P230" s="58">
        <v>0</v>
      </c>
      <c r="Q230" s="59">
        <v>9.9999999999999995E-7</v>
      </c>
      <c r="R230" s="59">
        <v>38.666666666666664</v>
      </c>
      <c r="S230" s="59">
        <v>38.666666666666664</v>
      </c>
      <c r="T230" s="59">
        <v>38.666666666666664</v>
      </c>
      <c r="U230" s="59">
        <v>9.9999999999999995E-7</v>
      </c>
      <c r="V230" s="59">
        <v>9.9999999999999995E-7</v>
      </c>
      <c r="W230" s="59">
        <v>9.9999999999999995E-7</v>
      </c>
      <c r="X230" s="59">
        <v>9.9999999999999995E-7</v>
      </c>
      <c r="Y230" s="59">
        <v>9.9999999999999995E-7</v>
      </c>
      <c r="Z230" s="59">
        <v>9.9999999999999995E-7</v>
      </c>
      <c r="AA230" s="59">
        <v>9.9999999999999995E-7</v>
      </c>
      <c r="AB230" s="59">
        <v>9.9999999999999995E-7</v>
      </c>
      <c r="AC230" s="59">
        <v>9.9999999999999995E-7</v>
      </c>
      <c r="AD230" s="59">
        <v>9.9999999999999995E-7</v>
      </c>
      <c r="AE230" s="59">
        <v>9.9999999999999995E-7</v>
      </c>
      <c r="AF230" s="59">
        <v>9.9999999999999995E-7</v>
      </c>
      <c r="AG230" s="59">
        <v>9.9999999999999995E-7</v>
      </c>
      <c r="AH230" s="59">
        <v>9.9999999999999995E-7</v>
      </c>
      <c r="AI230" s="59">
        <v>9.9999999999999995E-7</v>
      </c>
      <c r="AJ230" s="59">
        <v>9.9999999999999995E-7</v>
      </c>
      <c r="AK230" s="59">
        <v>9.9999999999999995E-7</v>
      </c>
      <c r="AL230" s="59">
        <v>9.9999999999999995E-7</v>
      </c>
      <c r="AM230" s="59">
        <v>9.9999999999999995E-7</v>
      </c>
      <c r="AN230" s="59">
        <v>9.9999999999999995E-7</v>
      </c>
      <c r="AO230" s="59">
        <v>9.9999999999999995E-7</v>
      </c>
      <c r="AP230" s="59">
        <v>9.9999999999999995E-7</v>
      </c>
      <c r="AQ230" s="59">
        <v>9.9999999999999995E-7</v>
      </c>
      <c r="AR230" s="59">
        <v>9.9999999999999995E-7</v>
      </c>
      <c r="AS230" s="56">
        <v>9.9999999999999995E-7</v>
      </c>
    </row>
    <row r="231" spans="1:45" s="4" customFormat="1" x14ac:dyDescent="0.2">
      <c r="A231" s="55">
        <v>5001</v>
      </c>
      <c r="B231" s="4">
        <v>5001432</v>
      </c>
      <c r="C231" s="4" t="s">
        <v>30</v>
      </c>
      <c r="D231" s="4">
        <v>50010189</v>
      </c>
      <c r="E231" s="4" t="s">
        <v>266</v>
      </c>
      <c r="F231" s="59">
        <v>1183</v>
      </c>
      <c r="G231" s="55">
        <v>2026</v>
      </c>
      <c r="H231" s="4">
        <v>2033</v>
      </c>
      <c r="I231" s="4">
        <v>3</v>
      </c>
      <c r="J231" s="4">
        <v>2</v>
      </c>
      <c r="K231" s="4" t="s">
        <v>160</v>
      </c>
      <c r="L231" s="57">
        <v>0</v>
      </c>
      <c r="M231" s="57">
        <v>0</v>
      </c>
      <c r="N231" s="57">
        <v>0</v>
      </c>
      <c r="O231" s="57">
        <v>0.75</v>
      </c>
      <c r="P231" s="58">
        <v>0.25</v>
      </c>
      <c r="Q231" s="59">
        <v>9.9999999999999995E-7</v>
      </c>
      <c r="R231" s="59">
        <v>9.9999999999999995E-7</v>
      </c>
      <c r="S231" s="59">
        <v>9.9999999999999995E-7</v>
      </c>
      <c r="T231" s="59">
        <v>9.9999999999999995E-7</v>
      </c>
      <c r="U231" s="59">
        <v>147.875</v>
      </c>
      <c r="V231" s="59">
        <v>147.875</v>
      </c>
      <c r="W231" s="59">
        <v>147.875</v>
      </c>
      <c r="X231" s="59">
        <v>147.875</v>
      </c>
      <c r="Y231" s="59">
        <v>147.875</v>
      </c>
      <c r="Z231" s="59">
        <v>147.875</v>
      </c>
      <c r="AA231" s="59">
        <v>147.875</v>
      </c>
      <c r="AB231" s="59">
        <v>147.875</v>
      </c>
      <c r="AC231" s="59">
        <v>9.9999999999999995E-7</v>
      </c>
      <c r="AD231" s="59">
        <v>9.9999999999999995E-7</v>
      </c>
      <c r="AE231" s="59">
        <v>9.9999999999999995E-7</v>
      </c>
      <c r="AF231" s="59">
        <v>9.9999999999999995E-7</v>
      </c>
      <c r="AG231" s="59">
        <v>9.9999999999999995E-7</v>
      </c>
      <c r="AH231" s="59">
        <v>9.9999999999999995E-7</v>
      </c>
      <c r="AI231" s="59">
        <v>9.9999999999999995E-7</v>
      </c>
      <c r="AJ231" s="59">
        <v>9.9999999999999995E-7</v>
      </c>
      <c r="AK231" s="59">
        <v>9.9999999999999995E-7</v>
      </c>
      <c r="AL231" s="59">
        <v>9.9999999999999995E-7</v>
      </c>
      <c r="AM231" s="59">
        <v>9.9999999999999995E-7</v>
      </c>
      <c r="AN231" s="59">
        <v>9.9999999999999995E-7</v>
      </c>
      <c r="AO231" s="59">
        <v>9.9999999999999995E-7</v>
      </c>
      <c r="AP231" s="59">
        <v>9.9999999999999995E-7</v>
      </c>
      <c r="AQ231" s="59">
        <v>9.9999999999999995E-7</v>
      </c>
      <c r="AR231" s="59">
        <v>9.9999999999999995E-7</v>
      </c>
      <c r="AS231" s="56">
        <v>9.9999999999999995E-7</v>
      </c>
    </row>
    <row r="232" spans="1:45" s="4" customFormat="1" x14ac:dyDescent="0.2">
      <c r="A232" s="55">
        <v>5001</v>
      </c>
      <c r="B232" s="4">
        <v>5001432</v>
      </c>
      <c r="C232" s="4" t="s">
        <v>30</v>
      </c>
      <c r="D232" s="4">
        <v>500170432</v>
      </c>
      <c r="E232" s="4" t="s">
        <v>614</v>
      </c>
      <c r="F232" s="59">
        <v>0</v>
      </c>
      <c r="G232" s="55">
        <v>2021</v>
      </c>
      <c r="H232" s="4">
        <v>2022</v>
      </c>
      <c r="I232" s="4">
        <v>70</v>
      </c>
      <c r="J232" s="4">
        <v>0</v>
      </c>
      <c r="K232" s="4" t="s">
        <v>584</v>
      </c>
      <c r="L232" s="57">
        <v>0.33333333333333331</v>
      </c>
      <c r="M232" s="57">
        <v>0</v>
      </c>
      <c r="N232" s="57">
        <v>0.66666666666666663</v>
      </c>
      <c r="O232" s="57">
        <v>0</v>
      </c>
      <c r="P232" s="58">
        <v>0</v>
      </c>
      <c r="Q232" s="59">
        <v>3</v>
      </c>
      <c r="R232" s="59">
        <v>3</v>
      </c>
      <c r="S232" s="59">
        <v>0</v>
      </c>
      <c r="T232" s="59">
        <v>0</v>
      </c>
      <c r="U232" s="59">
        <v>0</v>
      </c>
      <c r="V232" s="59">
        <v>0</v>
      </c>
      <c r="W232" s="59">
        <v>0</v>
      </c>
      <c r="X232" s="59">
        <v>0</v>
      </c>
      <c r="Y232" s="59">
        <v>0</v>
      </c>
      <c r="Z232" s="59">
        <v>0</v>
      </c>
      <c r="AA232" s="59">
        <v>0</v>
      </c>
      <c r="AB232" s="59">
        <v>0</v>
      </c>
      <c r="AC232" s="59">
        <v>0</v>
      </c>
      <c r="AD232" s="59">
        <v>0</v>
      </c>
      <c r="AE232" s="59">
        <v>0</v>
      </c>
      <c r="AF232" s="59">
        <v>0</v>
      </c>
      <c r="AG232" s="59">
        <v>0</v>
      </c>
      <c r="AH232" s="59">
        <v>0</v>
      </c>
      <c r="AI232" s="59">
        <v>0</v>
      </c>
      <c r="AJ232" s="59">
        <v>0</v>
      </c>
      <c r="AK232" s="59">
        <v>0</v>
      </c>
      <c r="AL232" s="59">
        <v>0</v>
      </c>
      <c r="AM232" s="59">
        <v>0</v>
      </c>
      <c r="AN232" s="59">
        <v>0</v>
      </c>
      <c r="AO232" s="59">
        <v>0</v>
      </c>
      <c r="AP232" s="59">
        <v>0</v>
      </c>
      <c r="AQ232" s="59">
        <v>0</v>
      </c>
      <c r="AR232" s="59">
        <v>0</v>
      </c>
      <c r="AS232" s="56">
        <v>0</v>
      </c>
    </row>
    <row r="233" spans="1:45" s="4" customFormat="1" x14ac:dyDescent="0.2">
      <c r="A233" s="55">
        <v>5001</v>
      </c>
      <c r="B233" s="4">
        <v>5001432</v>
      </c>
      <c r="C233" s="4" t="s">
        <v>30</v>
      </c>
      <c r="D233" s="4">
        <v>500180432</v>
      </c>
      <c r="E233" s="4" t="s">
        <v>718</v>
      </c>
      <c r="F233" s="59">
        <v>0</v>
      </c>
      <c r="G233" s="55">
        <v>0</v>
      </c>
      <c r="H233" s="4">
        <v>0</v>
      </c>
      <c r="I233" s="4">
        <v>80</v>
      </c>
      <c r="J233" s="4">
        <v>0</v>
      </c>
      <c r="K233" s="4" t="s">
        <v>688</v>
      </c>
      <c r="L233" s="57">
        <v>0</v>
      </c>
      <c r="M233" s="57">
        <v>0</v>
      </c>
      <c r="N233" s="57">
        <v>0</v>
      </c>
      <c r="O233" s="57">
        <v>1</v>
      </c>
      <c r="P233" s="58">
        <v>0</v>
      </c>
      <c r="Q233" s="59">
        <v>0</v>
      </c>
      <c r="R233" s="59">
        <v>0</v>
      </c>
      <c r="S233" s="59">
        <v>0</v>
      </c>
      <c r="T233" s="59">
        <v>2.304367238002599</v>
      </c>
      <c r="U233" s="59">
        <v>3.3369906615512877</v>
      </c>
      <c r="V233" s="59">
        <v>4.2899072881315687</v>
      </c>
      <c r="W233" s="59">
        <v>5.1631171177434423</v>
      </c>
      <c r="X233" s="59">
        <v>4.9638501253224252</v>
      </c>
      <c r="Y233" s="59">
        <v>4.7645831329014054</v>
      </c>
      <c r="Z233" s="59">
        <v>4.5653161404803875</v>
      </c>
      <c r="AA233" s="59">
        <v>4.3660491480593695</v>
      </c>
      <c r="AB233" s="59">
        <v>4.1667821556383506</v>
      </c>
      <c r="AC233" s="59">
        <v>3.9675151632173327</v>
      </c>
      <c r="AD233" s="59">
        <v>3.7682481707963147</v>
      </c>
      <c r="AE233" s="59">
        <v>3.5689811783752958</v>
      </c>
      <c r="AF233" s="59">
        <v>3.3697141859542774</v>
      </c>
      <c r="AG233" s="59">
        <v>3.170447193533259</v>
      </c>
      <c r="AH233" s="59">
        <v>2.9711802011122406</v>
      </c>
      <c r="AI233" s="59">
        <v>2.7719132086912222</v>
      </c>
      <c r="AJ233" s="59">
        <v>2.5726462162702037</v>
      </c>
      <c r="AK233" s="59">
        <v>2.3733792238491853</v>
      </c>
      <c r="AL233" s="59">
        <v>2.1741122314281669</v>
      </c>
      <c r="AM233" s="59">
        <v>1.9748452390071485</v>
      </c>
      <c r="AN233" s="59">
        <v>1.7755782465861305</v>
      </c>
      <c r="AO233" s="59">
        <v>1.5763112541651121</v>
      </c>
      <c r="AP233" s="59">
        <v>1.3770442617440937</v>
      </c>
      <c r="AQ233" s="59">
        <v>1.1777772693230752</v>
      </c>
      <c r="AR233" s="59">
        <v>0.97851027690205705</v>
      </c>
      <c r="AS233" s="56">
        <v>0.77924328448103675</v>
      </c>
    </row>
    <row r="234" spans="1:45" s="4" customFormat="1" x14ac:dyDescent="0.2">
      <c r="A234" s="55">
        <v>5001</v>
      </c>
      <c r="B234" s="4">
        <v>5001432</v>
      </c>
      <c r="C234" s="4" t="s">
        <v>30</v>
      </c>
      <c r="D234" s="4">
        <v>500190432</v>
      </c>
      <c r="E234" s="4" t="s">
        <v>828</v>
      </c>
      <c r="F234" s="59">
        <v>0</v>
      </c>
      <c r="G234" s="55">
        <v>0</v>
      </c>
      <c r="H234" s="4">
        <v>0</v>
      </c>
      <c r="I234" s="4">
        <v>90</v>
      </c>
      <c r="J234" s="4">
        <v>0</v>
      </c>
      <c r="K234" s="4" t="s">
        <v>798</v>
      </c>
      <c r="L234" s="57">
        <v>0.49910554561717352</v>
      </c>
      <c r="M234" s="57">
        <v>0.16457960644007155</v>
      </c>
      <c r="N234" s="57">
        <v>0.23076923076923078</v>
      </c>
      <c r="O234" s="57">
        <v>0.10554561717352415</v>
      </c>
      <c r="P234" s="58">
        <v>0</v>
      </c>
      <c r="Q234" s="59">
        <v>0</v>
      </c>
      <c r="R234" s="59">
        <v>0</v>
      </c>
      <c r="S234" s="59">
        <v>1.3708701347209846</v>
      </c>
      <c r="T234" s="59">
        <v>1.2719355578626732</v>
      </c>
      <c r="U234" s="59">
        <v>1.1754162078659962</v>
      </c>
      <c r="V234" s="59">
        <v>1.0813120793318183</v>
      </c>
      <c r="W234" s="59">
        <v>1.003641919660933</v>
      </c>
      <c r="X234" s="59">
        <v>0.92597175999004699</v>
      </c>
      <c r="Y234" s="59">
        <v>0.91099015736386546</v>
      </c>
      <c r="Z234" s="59">
        <v>0.89788125506595762</v>
      </c>
      <c r="AA234" s="59">
        <v>0.88477235276804933</v>
      </c>
      <c r="AB234" s="59">
        <v>0.8735361507984134</v>
      </c>
      <c r="AC234" s="59">
        <v>0.86229994882877881</v>
      </c>
      <c r="AD234" s="59">
        <v>0.86229994882877881</v>
      </c>
      <c r="AE234" s="59">
        <v>0.86417264915705139</v>
      </c>
      <c r="AF234" s="59">
        <v>0.84544564587432469</v>
      </c>
      <c r="AG234" s="59">
        <v>0.82297324193505406</v>
      </c>
      <c r="AH234" s="59">
        <v>0.8098643396371461</v>
      </c>
      <c r="AI234" s="59">
        <v>0.78177383471305772</v>
      </c>
      <c r="AJ234" s="59">
        <v>0.76117413110205978</v>
      </c>
      <c r="AK234" s="59">
        <v>0.74244712781933309</v>
      </c>
      <c r="AL234" s="59">
        <v>0.71622932322351718</v>
      </c>
      <c r="AM234" s="59">
        <v>0.68252071731461095</v>
      </c>
      <c r="AN234" s="59">
        <v>0.65068481173397741</v>
      </c>
      <c r="AO234" s="59">
        <v>0.61510350549679804</v>
      </c>
      <c r="AP234" s="59">
        <v>0.57952219925961856</v>
      </c>
      <c r="AQ234" s="59">
        <v>0.54206819269416728</v>
      </c>
      <c r="AR234" s="59">
        <v>0.49712338481562507</v>
      </c>
      <c r="AS234" s="56">
        <v>0.47318920450582813</v>
      </c>
    </row>
    <row r="235" spans="1:45" s="4" customFormat="1" x14ac:dyDescent="0.2">
      <c r="A235" s="66">
        <v>5001</v>
      </c>
      <c r="B235" s="67">
        <v>5001440</v>
      </c>
      <c r="C235" s="67" t="s">
        <v>31</v>
      </c>
      <c r="D235" s="67">
        <v>50010017</v>
      </c>
      <c r="E235" s="67" t="s">
        <v>143</v>
      </c>
      <c r="F235" s="71">
        <v>230</v>
      </c>
      <c r="G235" s="66">
        <v>2023</v>
      </c>
      <c r="H235" s="67">
        <v>2025</v>
      </c>
      <c r="I235" s="67">
        <v>1</v>
      </c>
      <c r="J235" s="67">
        <v>4</v>
      </c>
      <c r="K235" s="67" t="s">
        <v>139</v>
      </c>
      <c r="L235" s="69">
        <v>0</v>
      </c>
      <c r="M235" s="69">
        <v>0</v>
      </c>
      <c r="N235" s="69">
        <v>0</v>
      </c>
      <c r="O235" s="69">
        <v>1</v>
      </c>
      <c r="P235" s="70">
        <v>0</v>
      </c>
      <c r="Q235" s="71">
        <v>9.9999999999999995E-7</v>
      </c>
      <c r="R235" s="71">
        <v>76.666666666666671</v>
      </c>
      <c r="S235" s="71">
        <v>76.666666666666671</v>
      </c>
      <c r="T235" s="71">
        <v>76.666666666666671</v>
      </c>
      <c r="U235" s="71">
        <v>9.9999999999999995E-7</v>
      </c>
      <c r="V235" s="71">
        <v>9.9999999999999995E-7</v>
      </c>
      <c r="W235" s="71">
        <v>9.9999999999999995E-7</v>
      </c>
      <c r="X235" s="71">
        <v>9.9999999999999995E-7</v>
      </c>
      <c r="Y235" s="71">
        <v>9.9999999999999995E-7</v>
      </c>
      <c r="Z235" s="71">
        <v>9.9999999999999995E-7</v>
      </c>
      <c r="AA235" s="71">
        <v>9.9999999999999995E-7</v>
      </c>
      <c r="AB235" s="71">
        <v>9.9999999999999995E-7</v>
      </c>
      <c r="AC235" s="71">
        <v>9.9999999999999995E-7</v>
      </c>
      <c r="AD235" s="71">
        <v>9.9999999999999995E-7</v>
      </c>
      <c r="AE235" s="71">
        <v>9.9999999999999995E-7</v>
      </c>
      <c r="AF235" s="71">
        <v>9.9999999999999995E-7</v>
      </c>
      <c r="AG235" s="71">
        <v>9.9999999999999995E-7</v>
      </c>
      <c r="AH235" s="71">
        <v>9.9999999999999995E-7</v>
      </c>
      <c r="AI235" s="71">
        <v>9.9999999999999995E-7</v>
      </c>
      <c r="AJ235" s="71">
        <v>9.9999999999999995E-7</v>
      </c>
      <c r="AK235" s="71">
        <v>9.9999999999999995E-7</v>
      </c>
      <c r="AL235" s="71">
        <v>9.9999999999999995E-7</v>
      </c>
      <c r="AM235" s="71">
        <v>9.9999999999999995E-7</v>
      </c>
      <c r="AN235" s="71">
        <v>9.9999999999999995E-7</v>
      </c>
      <c r="AO235" s="71">
        <v>9.9999999999999995E-7</v>
      </c>
      <c r="AP235" s="71">
        <v>9.9999999999999995E-7</v>
      </c>
      <c r="AQ235" s="71">
        <v>9.9999999999999995E-7</v>
      </c>
      <c r="AR235" s="71">
        <v>9.9999999999999995E-7</v>
      </c>
      <c r="AS235" s="68">
        <v>9.9999999999999995E-7</v>
      </c>
    </row>
    <row r="236" spans="1:45" s="4" customFormat="1" x14ac:dyDescent="0.2">
      <c r="A236" s="55">
        <v>5001</v>
      </c>
      <c r="B236" s="4">
        <v>5001440</v>
      </c>
      <c r="C236" s="4" t="s">
        <v>31</v>
      </c>
      <c r="D236" s="4">
        <v>50010089</v>
      </c>
      <c r="E236" s="4" t="s">
        <v>199</v>
      </c>
      <c r="F236" s="59">
        <v>218</v>
      </c>
      <c r="G236" s="55">
        <v>2022</v>
      </c>
      <c r="H236" s="4">
        <v>2024</v>
      </c>
      <c r="I236" s="4">
        <v>2</v>
      </c>
      <c r="J236" s="4">
        <v>4</v>
      </c>
      <c r="K236" s="4" t="s">
        <v>139</v>
      </c>
      <c r="L236" s="57">
        <v>0</v>
      </c>
      <c r="M236" s="57">
        <v>0.11926605504587157</v>
      </c>
      <c r="N236" s="57">
        <v>0</v>
      </c>
      <c r="O236" s="57">
        <v>0.88073394495412849</v>
      </c>
      <c r="P236" s="58">
        <v>0</v>
      </c>
      <c r="Q236" s="59">
        <v>72.666666666666671</v>
      </c>
      <c r="R236" s="59">
        <v>72.666666666666671</v>
      </c>
      <c r="S236" s="59">
        <v>72.666666666666671</v>
      </c>
      <c r="T236" s="59">
        <v>9.9999999999999995E-7</v>
      </c>
      <c r="U236" s="59">
        <v>9.9999999999999995E-7</v>
      </c>
      <c r="V236" s="59">
        <v>9.9999999999999995E-7</v>
      </c>
      <c r="W236" s="59">
        <v>9.9999999999999995E-7</v>
      </c>
      <c r="X236" s="59">
        <v>9.9999999999999995E-7</v>
      </c>
      <c r="Y236" s="59">
        <v>9.9999999999999995E-7</v>
      </c>
      <c r="Z236" s="59">
        <v>9.9999999999999995E-7</v>
      </c>
      <c r="AA236" s="59">
        <v>9.9999999999999995E-7</v>
      </c>
      <c r="AB236" s="59">
        <v>9.9999999999999995E-7</v>
      </c>
      <c r="AC236" s="59">
        <v>9.9999999999999995E-7</v>
      </c>
      <c r="AD236" s="59">
        <v>9.9999999999999995E-7</v>
      </c>
      <c r="AE236" s="59">
        <v>9.9999999999999995E-7</v>
      </c>
      <c r="AF236" s="59">
        <v>9.9999999999999995E-7</v>
      </c>
      <c r="AG236" s="59">
        <v>9.9999999999999995E-7</v>
      </c>
      <c r="AH236" s="59">
        <v>9.9999999999999995E-7</v>
      </c>
      <c r="AI236" s="59">
        <v>9.9999999999999995E-7</v>
      </c>
      <c r="AJ236" s="59">
        <v>9.9999999999999995E-7</v>
      </c>
      <c r="AK236" s="59">
        <v>9.9999999999999995E-7</v>
      </c>
      <c r="AL236" s="59">
        <v>9.9999999999999995E-7</v>
      </c>
      <c r="AM236" s="59">
        <v>9.9999999999999995E-7</v>
      </c>
      <c r="AN236" s="59">
        <v>9.9999999999999995E-7</v>
      </c>
      <c r="AO236" s="59">
        <v>9.9999999999999995E-7</v>
      </c>
      <c r="AP236" s="59">
        <v>9.9999999999999995E-7</v>
      </c>
      <c r="AQ236" s="59">
        <v>9.9999999999999995E-7</v>
      </c>
      <c r="AR236" s="59">
        <v>9.9999999999999995E-7</v>
      </c>
      <c r="AS236" s="56">
        <v>9.9999999999999995E-7</v>
      </c>
    </row>
    <row r="237" spans="1:45" s="4" customFormat="1" x14ac:dyDescent="0.2">
      <c r="A237" s="55">
        <v>5001</v>
      </c>
      <c r="B237" s="4">
        <v>5001440</v>
      </c>
      <c r="C237" s="4" t="s">
        <v>31</v>
      </c>
      <c r="D237" s="4">
        <v>500170440</v>
      </c>
      <c r="E237" s="4" t="s">
        <v>615</v>
      </c>
      <c r="F237" s="59">
        <v>0</v>
      </c>
      <c r="G237" s="55">
        <v>2021</v>
      </c>
      <c r="H237" s="4">
        <v>2022</v>
      </c>
      <c r="I237" s="4">
        <v>70</v>
      </c>
      <c r="J237" s="4">
        <v>0</v>
      </c>
      <c r="K237" s="4" t="s">
        <v>584</v>
      </c>
      <c r="L237" s="57">
        <v>0.45454545454545442</v>
      </c>
      <c r="M237" s="57">
        <v>0.27272727272727271</v>
      </c>
      <c r="N237" s="57">
        <v>0</v>
      </c>
      <c r="O237" s="57">
        <v>0.27272727272727265</v>
      </c>
      <c r="P237" s="58">
        <v>0</v>
      </c>
      <c r="Q237" s="59">
        <v>5.5000000000000018</v>
      </c>
      <c r="R237" s="59">
        <v>5.5000000000000018</v>
      </c>
      <c r="S237" s="59">
        <v>0</v>
      </c>
      <c r="T237" s="59">
        <v>0</v>
      </c>
      <c r="U237" s="59">
        <v>0</v>
      </c>
      <c r="V237" s="59">
        <v>0</v>
      </c>
      <c r="W237" s="59">
        <v>0</v>
      </c>
      <c r="X237" s="59">
        <v>0</v>
      </c>
      <c r="Y237" s="59">
        <v>0</v>
      </c>
      <c r="Z237" s="59">
        <v>0</v>
      </c>
      <c r="AA237" s="59">
        <v>0</v>
      </c>
      <c r="AB237" s="59">
        <v>0</v>
      </c>
      <c r="AC237" s="59">
        <v>0</v>
      </c>
      <c r="AD237" s="59">
        <v>0</v>
      </c>
      <c r="AE237" s="59">
        <v>0</v>
      </c>
      <c r="AF237" s="59">
        <v>0</v>
      </c>
      <c r="AG237" s="59">
        <v>0</v>
      </c>
      <c r="AH237" s="59">
        <v>0</v>
      </c>
      <c r="AI237" s="59">
        <v>0</v>
      </c>
      <c r="AJ237" s="59">
        <v>0</v>
      </c>
      <c r="AK237" s="59">
        <v>0</v>
      </c>
      <c r="AL237" s="59">
        <v>0</v>
      </c>
      <c r="AM237" s="59">
        <v>0</v>
      </c>
      <c r="AN237" s="59">
        <v>0</v>
      </c>
      <c r="AO237" s="59">
        <v>0</v>
      </c>
      <c r="AP237" s="59">
        <v>0</v>
      </c>
      <c r="AQ237" s="59">
        <v>0</v>
      </c>
      <c r="AR237" s="59">
        <v>0</v>
      </c>
      <c r="AS237" s="56">
        <v>0</v>
      </c>
    </row>
    <row r="238" spans="1:45" s="4" customFormat="1" x14ac:dyDescent="0.2">
      <c r="A238" s="55">
        <v>5001</v>
      </c>
      <c r="B238" s="4">
        <v>5001440</v>
      </c>
      <c r="C238" s="4" t="s">
        <v>31</v>
      </c>
      <c r="D238" s="4">
        <v>500180440</v>
      </c>
      <c r="E238" s="4" t="s">
        <v>719</v>
      </c>
      <c r="F238" s="59">
        <v>0</v>
      </c>
      <c r="G238" s="55">
        <v>0</v>
      </c>
      <c r="H238" s="4">
        <v>0</v>
      </c>
      <c r="I238" s="4">
        <v>80</v>
      </c>
      <c r="J238" s="4">
        <v>0</v>
      </c>
      <c r="K238" s="4" t="s">
        <v>688</v>
      </c>
      <c r="L238" s="57">
        <v>0</v>
      </c>
      <c r="M238" s="57">
        <v>0.15</v>
      </c>
      <c r="N238" s="57">
        <v>0</v>
      </c>
      <c r="O238" s="57">
        <v>0.85</v>
      </c>
      <c r="P238" s="58">
        <v>0</v>
      </c>
      <c r="Q238" s="59">
        <v>0</v>
      </c>
      <c r="R238" s="59">
        <v>0</v>
      </c>
      <c r="S238" s="59">
        <v>0</v>
      </c>
      <c r="T238" s="59">
        <v>1.4678218338159954</v>
      </c>
      <c r="U238" s="59">
        <v>2.2510553366555741</v>
      </c>
      <c r="V238" s="59">
        <v>3.0671705634495403</v>
      </c>
      <c r="W238" s="59">
        <v>3.9161675141978942</v>
      </c>
      <c r="X238" s="59">
        <v>3.998371824083863</v>
      </c>
      <c r="Y238" s="59">
        <v>4.0805761339698314</v>
      </c>
      <c r="Z238" s="59">
        <v>4.1627804438557998</v>
      </c>
      <c r="AA238" s="59">
        <v>4.2449847537417682</v>
      </c>
      <c r="AB238" s="59">
        <v>4.3271890636277366</v>
      </c>
      <c r="AC238" s="59">
        <v>4.409393373513705</v>
      </c>
      <c r="AD238" s="59">
        <v>4.4915976833996734</v>
      </c>
      <c r="AE238" s="59">
        <v>4.5738019932856417</v>
      </c>
      <c r="AF238" s="59">
        <v>4.6560063031716101</v>
      </c>
      <c r="AG238" s="59">
        <v>4.7382106130575785</v>
      </c>
      <c r="AH238" s="59">
        <v>4.8204149229435469</v>
      </c>
      <c r="AI238" s="59">
        <v>4.9026192328295162</v>
      </c>
      <c r="AJ238" s="59">
        <v>4.9848235427154837</v>
      </c>
      <c r="AK238" s="59">
        <v>5.0670278526014538</v>
      </c>
      <c r="AL238" s="59">
        <v>5.1492321624874213</v>
      </c>
      <c r="AM238" s="59">
        <v>5.2314364723733906</v>
      </c>
      <c r="AN238" s="59">
        <v>5.313640782259359</v>
      </c>
      <c r="AO238" s="59">
        <v>5.3958450921453265</v>
      </c>
      <c r="AP238" s="59">
        <v>5.4780494020312958</v>
      </c>
      <c r="AQ238" s="59">
        <v>5.5602537119172633</v>
      </c>
      <c r="AR238" s="59">
        <v>5.6424580218032316</v>
      </c>
      <c r="AS238" s="56">
        <v>5.7246623316891991</v>
      </c>
    </row>
    <row r="239" spans="1:45" s="4" customFormat="1" x14ac:dyDescent="0.2">
      <c r="A239" s="60">
        <v>5001</v>
      </c>
      <c r="B239" s="61">
        <v>5001440</v>
      </c>
      <c r="C239" s="61" t="s">
        <v>31</v>
      </c>
      <c r="D239" s="61">
        <v>500190440</v>
      </c>
      <c r="E239" s="61" t="s">
        <v>829</v>
      </c>
      <c r="F239" s="65">
        <v>0</v>
      </c>
      <c r="G239" s="60">
        <v>0</v>
      </c>
      <c r="H239" s="61">
        <v>0</v>
      </c>
      <c r="I239" s="61">
        <v>90</v>
      </c>
      <c r="J239" s="61">
        <v>0</v>
      </c>
      <c r="K239" s="61" t="s">
        <v>798</v>
      </c>
      <c r="L239" s="63">
        <v>0.49910554561717352</v>
      </c>
      <c r="M239" s="63">
        <v>0.16457960644007155</v>
      </c>
      <c r="N239" s="63">
        <v>0.23076923076923078</v>
      </c>
      <c r="O239" s="63">
        <v>0.10554561717352415</v>
      </c>
      <c r="P239" s="64">
        <v>0</v>
      </c>
      <c r="Q239" s="65">
        <v>0</v>
      </c>
      <c r="R239" s="65">
        <v>0</v>
      </c>
      <c r="S239" s="65">
        <v>2.2847835578683076</v>
      </c>
      <c r="T239" s="65">
        <v>2.1198925964377886</v>
      </c>
      <c r="U239" s="65">
        <v>1.9590270131099936</v>
      </c>
      <c r="V239" s="65">
        <v>1.8021867988863638</v>
      </c>
      <c r="W239" s="65">
        <v>1.6727365327682213</v>
      </c>
      <c r="X239" s="65">
        <v>1.5432862666500784</v>
      </c>
      <c r="Y239" s="65">
        <v>1.5183169289397758</v>
      </c>
      <c r="Z239" s="65">
        <v>1.4964687584432625</v>
      </c>
      <c r="AA239" s="65">
        <v>1.4746205879467489</v>
      </c>
      <c r="AB239" s="65">
        <v>1.4558935846640222</v>
      </c>
      <c r="AC239" s="65">
        <v>1.4371665813812979</v>
      </c>
      <c r="AD239" s="65">
        <v>1.4371665813812979</v>
      </c>
      <c r="AE239" s="65">
        <v>1.4402877485950856</v>
      </c>
      <c r="AF239" s="65">
        <v>1.4090760764572079</v>
      </c>
      <c r="AG239" s="65">
        <v>1.3716220698917567</v>
      </c>
      <c r="AH239" s="65">
        <v>1.3497738993952435</v>
      </c>
      <c r="AI239" s="65">
        <v>1.3029563911884294</v>
      </c>
      <c r="AJ239" s="65">
        <v>1.2686235518367661</v>
      </c>
      <c r="AK239" s="65">
        <v>1.2374118796988884</v>
      </c>
      <c r="AL239" s="65">
        <v>1.1937155387058618</v>
      </c>
      <c r="AM239" s="65">
        <v>1.1375345288576848</v>
      </c>
      <c r="AN239" s="65">
        <v>1.0844746862232957</v>
      </c>
      <c r="AO239" s="65">
        <v>1.02517250916133</v>
      </c>
      <c r="AP239" s="65">
        <v>0.96587033209936413</v>
      </c>
      <c r="AQ239" s="65">
        <v>0.9034469878236121</v>
      </c>
      <c r="AR239" s="65">
        <v>0.82853897469270843</v>
      </c>
      <c r="AS239" s="62">
        <v>0.78864867417638018</v>
      </c>
    </row>
    <row r="240" spans="1:45" s="4" customFormat="1" x14ac:dyDescent="0.2">
      <c r="A240" s="55">
        <v>5001</v>
      </c>
      <c r="B240" s="4">
        <v>5001450</v>
      </c>
      <c r="C240" s="4" t="s">
        <v>32</v>
      </c>
      <c r="D240" s="4">
        <v>50010245</v>
      </c>
      <c r="E240" s="4" t="s">
        <v>309</v>
      </c>
      <c r="F240" s="59">
        <v>323</v>
      </c>
      <c r="G240" s="55">
        <v>2025</v>
      </c>
      <c r="H240" s="4">
        <v>2028</v>
      </c>
      <c r="I240" s="4">
        <v>1</v>
      </c>
      <c r="J240" s="4">
        <v>3</v>
      </c>
      <c r="K240" s="4" t="s">
        <v>139</v>
      </c>
      <c r="L240" s="57">
        <v>0</v>
      </c>
      <c r="M240" s="57">
        <v>3.5714285714285712E-2</v>
      </c>
      <c r="N240" s="57">
        <v>0</v>
      </c>
      <c r="O240" s="57">
        <v>0.9642857142857143</v>
      </c>
      <c r="P240" s="58">
        <v>0</v>
      </c>
      <c r="Q240" s="59">
        <v>9.9999999999999995E-7</v>
      </c>
      <c r="R240" s="59">
        <v>9.9999999999999995E-7</v>
      </c>
      <c r="S240" s="59">
        <v>9.9999999999999995E-7</v>
      </c>
      <c r="T240" s="59">
        <v>80.75</v>
      </c>
      <c r="U240" s="59">
        <v>80.75</v>
      </c>
      <c r="V240" s="59">
        <v>80.75</v>
      </c>
      <c r="W240" s="59">
        <v>80.75</v>
      </c>
      <c r="X240" s="59">
        <v>9.9999999999999995E-7</v>
      </c>
      <c r="Y240" s="59">
        <v>9.9999999999999995E-7</v>
      </c>
      <c r="Z240" s="59">
        <v>9.9999999999999995E-7</v>
      </c>
      <c r="AA240" s="59">
        <v>9.9999999999999995E-7</v>
      </c>
      <c r="AB240" s="59">
        <v>9.9999999999999995E-7</v>
      </c>
      <c r="AC240" s="59">
        <v>9.9999999999999995E-7</v>
      </c>
      <c r="AD240" s="59">
        <v>9.9999999999999995E-7</v>
      </c>
      <c r="AE240" s="59">
        <v>9.9999999999999995E-7</v>
      </c>
      <c r="AF240" s="59">
        <v>9.9999999999999995E-7</v>
      </c>
      <c r="AG240" s="59">
        <v>9.9999999999999995E-7</v>
      </c>
      <c r="AH240" s="59">
        <v>9.9999999999999995E-7</v>
      </c>
      <c r="AI240" s="59">
        <v>9.9999999999999995E-7</v>
      </c>
      <c r="AJ240" s="59">
        <v>9.9999999999999995E-7</v>
      </c>
      <c r="AK240" s="59">
        <v>9.9999999999999995E-7</v>
      </c>
      <c r="AL240" s="59">
        <v>9.9999999999999995E-7</v>
      </c>
      <c r="AM240" s="59">
        <v>9.9999999999999995E-7</v>
      </c>
      <c r="AN240" s="59">
        <v>9.9999999999999995E-7</v>
      </c>
      <c r="AO240" s="59">
        <v>9.9999999999999995E-7</v>
      </c>
      <c r="AP240" s="59">
        <v>9.9999999999999995E-7</v>
      </c>
      <c r="AQ240" s="59">
        <v>9.9999999999999995E-7</v>
      </c>
      <c r="AR240" s="59">
        <v>9.9999999999999995E-7</v>
      </c>
      <c r="AS240" s="56">
        <v>9.9999999999999995E-7</v>
      </c>
    </row>
    <row r="241" spans="1:45" s="4" customFormat="1" x14ac:dyDescent="0.2">
      <c r="A241" s="55">
        <v>5001</v>
      </c>
      <c r="B241" s="4">
        <v>5001450</v>
      </c>
      <c r="C241" s="4" t="s">
        <v>32</v>
      </c>
      <c r="D241" s="4">
        <v>500170450</v>
      </c>
      <c r="E241" s="4" t="s">
        <v>616</v>
      </c>
      <c r="F241" s="59">
        <v>0</v>
      </c>
      <c r="G241" s="55">
        <v>2021</v>
      </c>
      <c r="H241" s="4">
        <v>2022</v>
      </c>
      <c r="I241" s="4">
        <v>70</v>
      </c>
      <c r="J241" s="4">
        <v>0</v>
      </c>
      <c r="K241" s="4" t="s">
        <v>584</v>
      </c>
      <c r="L241" s="57">
        <v>0.37499999999999989</v>
      </c>
      <c r="M241" s="57">
        <v>0.62499999999999989</v>
      </c>
      <c r="N241" s="57">
        <v>0</v>
      </c>
      <c r="O241" s="57">
        <v>0</v>
      </c>
      <c r="P241" s="58">
        <v>0</v>
      </c>
      <c r="Q241" s="59">
        <v>4.0000000000000009</v>
      </c>
      <c r="R241" s="59">
        <v>4.0000000000000009</v>
      </c>
      <c r="S241" s="59">
        <v>0</v>
      </c>
      <c r="T241" s="59">
        <v>0</v>
      </c>
      <c r="U241" s="59">
        <v>0</v>
      </c>
      <c r="V241" s="59">
        <v>0</v>
      </c>
      <c r="W241" s="59">
        <v>0</v>
      </c>
      <c r="X241" s="59">
        <v>0</v>
      </c>
      <c r="Y241" s="59">
        <v>0</v>
      </c>
      <c r="Z241" s="59">
        <v>0</v>
      </c>
      <c r="AA241" s="59">
        <v>0</v>
      </c>
      <c r="AB241" s="59">
        <v>0</v>
      </c>
      <c r="AC241" s="59">
        <v>0</v>
      </c>
      <c r="AD241" s="59">
        <v>0</v>
      </c>
      <c r="AE241" s="59">
        <v>0</v>
      </c>
      <c r="AF241" s="59">
        <v>0</v>
      </c>
      <c r="AG241" s="59">
        <v>0</v>
      </c>
      <c r="AH241" s="59">
        <v>0</v>
      </c>
      <c r="AI241" s="59">
        <v>0</v>
      </c>
      <c r="AJ241" s="59">
        <v>0</v>
      </c>
      <c r="AK241" s="59">
        <v>0</v>
      </c>
      <c r="AL241" s="59">
        <v>0</v>
      </c>
      <c r="AM241" s="59">
        <v>0</v>
      </c>
      <c r="AN241" s="59">
        <v>0</v>
      </c>
      <c r="AO241" s="59">
        <v>0</v>
      </c>
      <c r="AP241" s="59">
        <v>0</v>
      </c>
      <c r="AQ241" s="59">
        <v>0</v>
      </c>
      <c r="AR241" s="59">
        <v>0</v>
      </c>
      <c r="AS241" s="56">
        <v>0</v>
      </c>
    </row>
    <row r="242" spans="1:45" s="4" customFormat="1" x14ac:dyDescent="0.2">
      <c r="A242" s="55">
        <v>5001</v>
      </c>
      <c r="B242" s="4">
        <v>5001450</v>
      </c>
      <c r="C242" s="4" t="s">
        <v>32</v>
      </c>
      <c r="D242" s="4">
        <v>500180450</v>
      </c>
      <c r="E242" s="4" t="s">
        <v>720</v>
      </c>
      <c r="F242" s="59">
        <v>0</v>
      </c>
      <c r="G242" s="55">
        <v>0</v>
      </c>
      <c r="H242" s="4">
        <v>0</v>
      </c>
      <c r="I242" s="4">
        <v>80</v>
      </c>
      <c r="J242" s="4">
        <v>0</v>
      </c>
      <c r="K242" s="4" t="s">
        <v>688</v>
      </c>
      <c r="L242" s="57">
        <v>0</v>
      </c>
      <c r="M242" s="57">
        <v>0.15</v>
      </c>
      <c r="N242" s="57">
        <v>0</v>
      </c>
      <c r="O242" s="57">
        <v>0.85</v>
      </c>
      <c r="P242" s="58">
        <v>0</v>
      </c>
      <c r="Q242" s="59">
        <v>0</v>
      </c>
      <c r="R242" s="59">
        <v>0</v>
      </c>
      <c r="S242" s="59">
        <v>0</v>
      </c>
      <c r="T242" s="59">
        <v>2.0819940296312343</v>
      </c>
      <c r="U242" s="59">
        <v>3.2957740642207876</v>
      </c>
      <c r="V242" s="59">
        <v>4.6247427786596313</v>
      </c>
      <c r="W242" s="59">
        <v>6.0689001729477656</v>
      </c>
      <c r="X242" s="59">
        <v>6.356871872570995</v>
      </c>
      <c r="Y242" s="59">
        <v>6.6448435721942216</v>
      </c>
      <c r="Z242" s="59">
        <v>6.9328152718174483</v>
      </c>
      <c r="AA242" s="59">
        <v>7.2207869714406749</v>
      </c>
      <c r="AB242" s="59">
        <v>7.5087586710639016</v>
      </c>
      <c r="AC242" s="59">
        <v>7.7967303706871292</v>
      </c>
      <c r="AD242" s="59">
        <v>8.0847020703103549</v>
      </c>
      <c r="AE242" s="59">
        <v>8.3726737699335825</v>
      </c>
      <c r="AF242" s="59">
        <v>8.6606454695568118</v>
      </c>
      <c r="AG242" s="59">
        <v>8.9486171691800358</v>
      </c>
      <c r="AH242" s="59">
        <v>9.2365888688032634</v>
      </c>
      <c r="AI242" s="59">
        <v>9.5245605684264909</v>
      </c>
      <c r="AJ242" s="59">
        <v>9.8125322680497185</v>
      </c>
      <c r="AK242" s="59">
        <v>10.100503967672946</v>
      </c>
      <c r="AL242" s="59">
        <v>10.388475667296172</v>
      </c>
      <c r="AM242" s="59">
        <v>10.676447366919398</v>
      </c>
      <c r="AN242" s="59">
        <v>10.964419066542625</v>
      </c>
      <c r="AO242" s="59">
        <v>11.252390766165853</v>
      </c>
      <c r="AP242" s="59">
        <v>11.54036246578908</v>
      </c>
      <c r="AQ242" s="59">
        <v>11.828334165412304</v>
      </c>
      <c r="AR242" s="59">
        <v>12.116305865035534</v>
      </c>
      <c r="AS242" s="56">
        <v>12.404277564658758</v>
      </c>
    </row>
    <row r="243" spans="1:45" s="4" customFormat="1" x14ac:dyDescent="0.2">
      <c r="A243" s="55">
        <v>5001</v>
      </c>
      <c r="B243" s="4">
        <v>5001450</v>
      </c>
      <c r="C243" s="4" t="s">
        <v>32</v>
      </c>
      <c r="D243" s="4">
        <v>500190450</v>
      </c>
      <c r="E243" s="4" t="s">
        <v>830</v>
      </c>
      <c r="F243" s="59">
        <v>0</v>
      </c>
      <c r="G243" s="55">
        <v>0</v>
      </c>
      <c r="H243" s="4">
        <v>0</v>
      </c>
      <c r="I243" s="4">
        <v>90</v>
      </c>
      <c r="J243" s="4">
        <v>0</v>
      </c>
      <c r="K243" s="4" t="s">
        <v>798</v>
      </c>
      <c r="L243" s="57">
        <v>0.64163090128755362</v>
      </c>
      <c r="M243" s="57">
        <v>0.23712446351931329</v>
      </c>
      <c r="N243" s="57">
        <v>9.7639484978540775E-2</v>
      </c>
      <c r="O243" s="57">
        <v>2.3605150214592273E-2</v>
      </c>
      <c r="P243" s="58">
        <v>0</v>
      </c>
      <c r="Q243" s="59">
        <v>0</v>
      </c>
      <c r="R243" s="59">
        <v>0</v>
      </c>
      <c r="S243" s="59">
        <v>2.2847835578683076</v>
      </c>
      <c r="T243" s="59">
        <v>2.1198925964377886</v>
      </c>
      <c r="U243" s="59">
        <v>1.9590270131099936</v>
      </c>
      <c r="V243" s="59">
        <v>1.8021867988863638</v>
      </c>
      <c r="W243" s="59">
        <v>1.6727365327682213</v>
      </c>
      <c r="X243" s="59">
        <v>1.5432862666500784</v>
      </c>
      <c r="Y243" s="59">
        <v>1.5183169289397758</v>
      </c>
      <c r="Z243" s="59">
        <v>1.4964687584432625</v>
      </c>
      <c r="AA243" s="59">
        <v>1.4746205879467489</v>
      </c>
      <c r="AB243" s="59">
        <v>1.4558935846640222</v>
      </c>
      <c r="AC243" s="59">
        <v>1.4371665813812979</v>
      </c>
      <c r="AD243" s="59">
        <v>1.4371665813812979</v>
      </c>
      <c r="AE243" s="59">
        <v>1.4402877485950856</v>
      </c>
      <c r="AF243" s="59">
        <v>1.4090760764572079</v>
      </c>
      <c r="AG243" s="59">
        <v>1.3716220698917567</v>
      </c>
      <c r="AH243" s="59">
        <v>1.3497738993952435</v>
      </c>
      <c r="AI243" s="59">
        <v>1.3029563911884294</v>
      </c>
      <c r="AJ243" s="59">
        <v>1.2686235518367661</v>
      </c>
      <c r="AK243" s="59">
        <v>1.2374118796988884</v>
      </c>
      <c r="AL243" s="59">
        <v>1.1937155387058618</v>
      </c>
      <c r="AM243" s="59">
        <v>1.1375345288576848</v>
      </c>
      <c r="AN243" s="59">
        <v>1.0844746862232957</v>
      </c>
      <c r="AO243" s="59">
        <v>1.02517250916133</v>
      </c>
      <c r="AP243" s="59">
        <v>0.96587033209936413</v>
      </c>
      <c r="AQ243" s="59">
        <v>0.9034469878236121</v>
      </c>
      <c r="AR243" s="59">
        <v>0.82853897469270843</v>
      </c>
      <c r="AS243" s="56">
        <v>0.78864867417638018</v>
      </c>
    </row>
    <row r="244" spans="1:45" s="4" customFormat="1" x14ac:dyDescent="0.2">
      <c r="A244" s="66">
        <v>5001</v>
      </c>
      <c r="B244" s="67">
        <v>5001511</v>
      </c>
      <c r="C244" s="67" t="s">
        <v>33</v>
      </c>
      <c r="D244" s="67">
        <v>50010233</v>
      </c>
      <c r="E244" s="67" t="s">
        <v>301</v>
      </c>
      <c r="F244" s="71">
        <v>8</v>
      </c>
      <c r="G244" s="66">
        <v>2023</v>
      </c>
      <c r="H244" s="67">
        <v>2023</v>
      </c>
      <c r="I244" s="67">
        <v>1</v>
      </c>
      <c r="J244" s="67">
        <v>4</v>
      </c>
      <c r="K244" s="67" t="s">
        <v>139</v>
      </c>
      <c r="L244" s="69">
        <v>0.125</v>
      </c>
      <c r="M244" s="69">
        <v>0</v>
      </c>
      <c r="N244" s="69">
        <v>0.875</v>
      </c>
      <c r="O244" s="69">
        <v>0</v>
      </c>
      <c r="P244" s="70">
        <v>0</v>
      </c>
      <c r="Q244" s="71">
        <v>9.9999999999999995E-7</v>
      </c>
      <c r="R244" s="71">
        <v>8</v>
      </c>
      <c r="S244" s="71">
        <v>9.9999999999999995E-7</v>
      </c>
      <c r="T244" s="71">
        <v>9.9999999999999995E-7</v>
      </c>
      <c r="U244" s="71">
        <v>9.9999999999999995E-7</v>
      </c>
      <c r="V244" s="71">
        <v>9.9999999999999995E-7</v>
      </c>
      <c r="W244" s="71">
        <v>9.9999999999999995E-7</v>
      </c>
      <c r="X244" s="71">
        <v>9.9999999999999995E-7</v>
      </c>
      <c r="Y244" s="71">
        <v>9.9999999999999995E-7</v>
      </c>
      <c r="Z244" s="71">
        <v>9.9999999999999995E-7</v>
      </c>
      <c r="AA244" s="71">
        <v>9.9999999999999995E-7</v>
      </c>
      <c r="AB244" s="71">
        <v>9.9999999999999995E-7</v>
      </c>
      <c r="AC244" s="71">
        <v>9.9999999999999995E-7</v>
      </c>
      <c r="AD244" s="71">
        <v>9.9999999999999995E-7</v>
      </c>
      <c r="AE244" s="71">
        <v>9.9999999999999995E-7</v>
      </c>
      <c r="AF244" s="71">
        <v>9.9999999999999995E-7</v>
      </c>
      <c r="AG244" s="71">
        <v>9.9999999999999995E-7</v>
      </c>
      <c r="AH244" s="71">
        <v>9.9999999999999995E-7</v>
      </c>
      <c r="AI244" s="71">
        <v>9.9999999999999995E-7</v>
      </c>
      <c r="AJ244" s="71">
        <v>9.9999999999999995E-7</v>
      </c>
      <c r="AK244" s="71">
        <v>9.9999999999999995E-7</v>
      </c>
      <c r="AL244" s="71">
        <v>9.9999999999999995E-7</v>
      </c>
      <c r="AM244" s="71">
        <v>9.9999999999999995E-7</v>
      </c>
      <c r="AN244" s="71">
        <v>9.9999999999999995E-7</v>
      </c>
      <c r="AO244" s="71">
        <v>9.9999999999999995E-7</v>
      </c>
      <c r="AP244" s="71">
        <v>9.9999999999999995E-7</v>
      </c>
      <c r="AQ244" s="71">
        <v>9.9999999999999995E-7</v>
      </c>
      <c r="AR244" s="71">
        <v>9.9999999999999995E-7</v>
      </c>
      <c r="AS244" s="68">
        <v>9.9999999999999995E-7</v>
      </c>
    </row>
    <row r="245" spans="1:45" s="4" customFormat="1" x14ac:dyDescent="0.2">
      <c r="A245" s="55">
        <v>5001</v>
      </c>
      <c r="B245" s="4">
        <v>5001511</v>
      </c>
      <c r="C245" s="4" t="s">
        <v>33</v>
      </c>
      <c r="D245" s="4">
        <v>500170511</v>
      </c>
      <c r="E245" s="4" t="s">
        <v>617</v>
      </c>
      <c r="F245" s="59">
        <v>0</v>
      </c>
      <c r="G245" s="55">
        <v>2021</v>
      </c>
      <c r="H245" s="4">
        <v>2022</v>
      </c>
      <c r="I245" s="4">
        <v>70</v>
      </c>
      <c r="J245" s="4">
        <v>0</v>
      </c>
      <c r="K245" s="4" t="s">
        <v>584</v>
      </c>
      <c r="L245" s="57">
        <v>0.54545454545454541</v>
      </c>
      <c r="M245" s="57">
        <v>0.45454545454545453</v>
      </c>
      <c r="N245" s="57">
        <v>0</v>
      </c>
      <c r="O245" s="57">
        <v>0</v>
      </c>
      <c r="P245" s="58">
        <v>0</v>
      </c>
      <c r="Q245" s="59">
        <v>11</v>
      </c>
      <c r="R245" s="59">
        <v>11</v>
      </c>
      <c r="S245" s="59">
        <v>0</v>
      </c>
      <c r="T245" s="59">
        <v>0</v>
      </c>
      <c r="U245" s="59">
        <v>0</v>
      </c>
      <c r="V245" s="59">
        <v>0</v>
      </c>
      <c r="W245" s="59">
        <v>0</v>
      </c>
      <c r="X245" s="59">
        <v>0</v>
      </c>
      <c r="Y245" s="59">
        <v>0</v>
      </c>
      <c r="Z245" s="59">
        <v>0</v>
      </c>
      <c r="AA245" s="59">
        <v>0</v>
      </c>
      <c r="AB245" s="59">
        <v>0</v>
      </c>
      <c r="AC245" s="59">
        <v>0</v>
      </c>
      <c r="AD245" s="59">
        <v>0</v>
      </c>
      <c r="AE245" s="59">
        <v>0</v>
      </c>
      <c r="AF245" s="59">
        <v>0</v>
      </c>
      <c r="AG245" s="59">
        <v>0</v>
      </c>
      <c r="AH245" s="59">
        <v>0</v>
      </c>
      <c r="AI245" s="59">
        <v>0</v>
      </c>
      <c r="AJ245" s="59">
        <v>0</v>
      </c>
      <c r="AK245" s="59">
        <v>0</v>
      </c>
      <c r="AL245" s="59">
        <v>0</v>
      </c>
      <c r="AM245" s="59">
        <v>0</v>
      </c>
      <c r="AN245" s="59">
        <v>0</v>
      </c>
      <c r="AO245" s="59">
        <v>0</v>
      </c>
      <c r="AP245" s="59">
        <v>0</v>
      </c>
      <c r="AQ245" s="59">
        <v>0</v>
      </c>
      <c r="AR245" s="59">
        <v>0</v>
      </c>
      <c r="AS245" s="56">
        <v>0</v>
      </c>
    </row>
    <row r="246" spans="1:45" s="4" customFormat="1" x14ac:dyDescent="0.2">
      <c r="A246" s="55">
        <v>5001</v>
      </c>
      <c r="B246" s="4">
        <v>5001511</v>
      </c>
      <c r="C246" s="4" t="s">
        <v>33</v>
      </c>
      <c r="D246" s="4">
        <v>500180511</v>
      </c>
      <c r="E246" s="4" t="s">
        <v>721</v>
      </c>
      <c r="F246" s="59">
        <v>0</v>
      </c>
      <c r="G246" s="55">
        <v>0</v>
      </c>
      <c r="H246" s="4">
        <v>0</v>
      </c>
      <c r="I246" s="4">
        <v>80</v>
      </c>
      <c r="J246" s="4">
        <v>0</v>
      </c>
      <c r="K246" s="4" t="s">
        <v>688</v>
      </c>
      <c r="L246" s="57">
        <v>0</v>
      </c>
      <c r="M246" s="57">
        <v>0.15</v>
      </c>
      <c r="N246" s="57">
        <v>0</v>
      </c>
      <c r="O246" s="57">
        <v>0.85</v>
      </c>
      <c r="P246" s="58">
        <v>0</v>
      </c>
      <c r="Q246" s="59">
        <v>0</v>
      </c>
      <c r="R246" s="59">
        <v>0</v>
      </c>
      <c r="S246" s="59">
        <v>0</v>
      </c>
      <c r="T246" s="59">
        <v>1.0500866206549393</v>
      </c>
      <c r="U246" s="59">
        <v>1.6718337863742607</v>
      </c>
      <c r="V246" s="59">
        <v>2.3580501890214833</v>
      </c>
      <c r="W246" s="59">
        <v>3.1087358285966076</v>
      </c>
      <c r="X246" s="59">
        <v>3.269908920916361</v>
      </c>
      <c r="Y246" s="59">
        <v>3.4310820132361144</v>
      </c>
      <c r="Z246" s="59">
        <v>3.5922551055558669</v>
      </c>
      <c r="AA246" s="59">
        <v>3.7534281978756203</v>
      </c>
      <c r="AB246" s="59">
        <v>3.9146012901953737</v>
      </c>
      <c r="AC246" s="59">
        <v>4.0757743825151262</v>
      </c>
      <c r="AD246" s="59">
        <v>4.2369474748348797</v>
      </c>
      <c r="AE246" s="59">
        <v>4.3981205671546322</v>
      </c>
      <c r="AF246" s="59">
        <v>4.5592936594743856</v>
      </c>
      <c r="AG246" s="59">
        <v>4.7204667517941381</v>
      </c>
      <c r="AH246" s="59">
        <v>4.8816398441138906</v>
      </c>
      <c r="AI246" s="59">
        <v>5.0428129364336449</v>
      </c>
      <c r="AJ246" s="59">
        <v>5.2039860287533966</v>
      </c>
      <c r="AK246" s="59">
        <v>5.3651591210731517</v>
      </c>
      <c r="AL246" s="59">
        <v>5.5263322133929051</v>
      </c>
      <c r="AM246" s="59">
        <v>5.6875053057126577</v>
      </c>
      <c r="AN246" s="59">
        <v>5.8486783980324111</v>
      </c>
      <c r="AO246" s="59">
        <v>6.0098514903521636</v>
      </c>
      <c r="AP246" s="59">
        <v>6.171024582671917</v>
      </c>
      <c r="AQ246" s="59">
        <v>6.3321976749916695</v>
      </c>
      <c r="AR246" s="59">
        <v>6.4933707673114238</v>
      </c>
      <c r="AS246" s="56">
        <v>6.6545438596311755</v>
      </c>
    </row>
    <row r="247" spans="1:45" s="4" customFormat="1" x14ac:dyDescent="0.2">
      <c r="A247" s="60">
        <v>5001</v>
      </c>
      <c r="B247" s="61">
        <v>5001511</v>
      </c>
      <c r="C247" s="61" t="s">
        <v>33</v>
      </c>
      <c r="D247" s="61">
        <v>500190511</v>
      </c>
      <c r="E247" s="61" t="s">
        <v>831</v>
      </c>
      <c r="F247" s="65">
        <v>0</v>
      </c>
      <c r="G247" s="60">
        <v>0</v>
      </c>
      <c r="H247" s="61">
        <v>0</v>
      </c>
      <c r="I247" s="61">
        <v>90</v>
      </c>
      <c r="J247" s="61">
        <v>0</v>
      </c>
      <c r="K247" s="61" t="s">
        <v>798</v>
      </c>
      <c r="L247" s="63">
        <v>0.64163090128755362</v>
      </c>
      <c r="M247" s="63">
        <v>0.23712446351931329</v>
      </c>
      <c r="N247" s="63">
        <v>9.7639484978540775E-2</v>
      </c>
      <c r="O247" s="63">
        <v>2.3605150214592273E-2</v>
      </c>
      <c r="P247" s="64">
        <v>0</v>
      </c>
      <c r="Q247" s="65">
        <v>0</v>
      </c>
      <c r="R247" s="65">
        <v>0</v>
      </c>
      <c r="S247" s="65">
        <v>4.2431694646125706</v>
      </c>
      <c r="T247" s="65">
        <v>3.9369433933844644</v>
      </c>
      <c r="U247" s="65">
        <v>3.6381930243471308</v>
      </c>
      <c r="V247" s="65">
        <v>3.3469183407889611</v>
      </c>
      <c r="W247" s="65">
        <v>3.1065107037124111</v>
      </c>
      <c r="X247" s="65">
        <v>2.8661030666358598</v>
      </c>
      <c r="Y247" s="65">
        <v>2.8197314394595834</v>
      </c>
      <c r="Z247" s="65">
        <v>2.7791562656803448</v>
      </c>
      <c r="AA247" s="65">
        <v>2.7385810919011049</v>
      </c>
      <c r="AB247" s="65">
        <v>2.7038023715188984</v>
      </c>
      <c r="AC247" s="65">
        <v>2.6690236511366958</v>
      </c>
      <c r="AD247" s="65">
        <v>2.6690236511366958</v>
      </c>
      <c r="AE247" s="65">
        <v>2.6748201045337301</v>
      </c>
      <c r="AF247" s="65">
        <v>2.616855570563386</v>
      </c>
      <c r="AG247" s="65">
        <v>2.5472981297989765</v>
      </c>
      <c r="AH247" s="65">
        <v>2.5067229560197379</v>
      </c>
      <c r="AI247" s="65">
        <v>2.4197761550642261</v>
      </c>
      <c r="AJ247" s="65">
        <v>2.3560151676968513</v>
      </c>
      <c r="AK247" s="65">
        <v>2.2980506337265068</v>
      </c>
      <c r="AL247" s="65">
        <v>2.2169002861680291</v>
      </c>
      <c r="AM247" s="65">
        <v>2.1125641250214149</v>
      </c>
      <c r="AN247" s="65">
        <v>2.0140244172718345</v>
      </c>
      <c r="AO247" s="65">
        <v>1.9038918027281841</v>
      </c>
      <c r="AP247" s="65">
        <v>1.7937591881845334</v>
      </c>
      <c r="AQ247" s="65">
        <v>1.677830120243851</v>
      </c>
      <c r="AR247" s="65">
        <v>1.5387152387150298</v>
      </c>
      <c r="AS247" s="62">
        <v>1.4646332520418488</v>
      </c>
    </row>
    <row r="248" spans="1:45" s="4" customFormat="1" x14ac:dyDescent="0.2">
      <c r="A248" s="55">
        <v>5001</v>
      </c>
      <c r="B248" s="4">
        <v>5001512</v>
      </c>
      <c r="C248" s="4" t="s">
        <v>34</v>
      </c>
      <c r="D248" s="4">
        <v>50010166</v>
      </c>
      <c r="E248" s="4" t="s">
        <v>246</v>
      </c>
      <c r="F248" s="59">
        <v>35</v>
      </c>
      <c r="G248" s="55">
        <v>2023</v>
      </c>
      <c r="H248" s="4">
        <v>2024</v>
      </c>
      <c r="I248" s="4">
        <v>1</v>
      </c>
      <c r="J248" s="4">
        <v>4</v>
      </c>
      <c r="K248" s="4" t="s">
        <v>139</v>
      </c>
      <c r="L248" s="57">
        <v>0</v>
      </c>
      <c r="M248" s="57">
        <v>0</v>
      </c>
      <c r="N248" s="57">
        <v>0</v>
      </c>
      <c r="O248" s="57">
        <v>1</v>
      </c>
      <c r="P248" s="58">
        <v>0</v>
      </c>
      <c r="Q248" s="59">
        <v>9.9999999999999995E-7</v>
      </c>
      <c r="R248" s="59">
        <v>17.5</v>
      </c>
      <c r="S248" s="59">
        <v>17.5</v>
      </c>
      <c r="T248" s="59">
        <v>9.9999999999999995E-7</v>
      </c>
      <c r="U248" s="59">
        <v>9.9999999999999995E-7</v>
      </c>
      <c r="V248" s="59">
        <v>9.9999999999999995E-7</v>
      </c>
      <c r="W248" s="59">
        <v>9.9999999999999995E-7</v>
      </c>
      <c r="X248" s="59">
        <v>9.9999999999999995E-7</v>
      </c>
      <c r="Y248" s="59">
        <v>9.9999999999999995E-7</v>
      </c>
      <c r="Z248" s="59">
        <v>9.9999999999999995E-7</v>
      </c>
      <c r="AA248" s="59">
        <v>9.9999999999999995E-7</v>
      </c>
      <c r="AB248" s="59">
        <v>9.9999999999999995E-7</v>
      </c>
      <c r="AC248" s="59">
        <v>9.9999999999999995E-7</v>
      </c>
      <c r="AD248" s="59">
        <v>9.9999999999999995E-7</v>
      </c>
      <c r="AE248" s="59">
        <v>9.9999999999999995E-7</v>
      </c>
      <c r="AF248" s="59">
        <v>9.9999999999999995E-7</v>
      </c>
      <c r="AG248" s="59">
        <v>9.9999999999999995E-7</v>
      </c>
      <c r="AH248" s="59">
        <v>9.9999999999999995E-7</v>
      </c>
      <c r="AI248" s="59">
        <v>9.9999999999999995E-7</v>
      </c>
      <c r="AJ248" s="59">
        <v>9.9999999999999995E-7</v>
      </c>
      <c r="AK248" s="59">
        <v>9.9999999999999995E-7</v>
      </c>
      <c r="AL248" s="59">
        <v>9.9999999999999995E-7</v>
      </c>
      <c r="AM248" s="59">
        <v>9.9999999999999995E-7</v>
      </c>
      <c r="AN248" s="59">
        <v>9.9999999999999995E-7</v>
      </c>
      <c r="AO248" s="59">
        <v>9.9999999999999995E-7</v>
      </c>
      <c r="AP248" s="59">
        <v>9.9999999999999995E-7</v>
      </c>
      <c r="AQ248" s="59">
        <v>9.9999999999999995E-7</v>
      </c>
      <c r="AR248" s="59">
        <v>9.9999999999999995E-7</v>
      </c>
      <c r="AS248" s="56">
        <v>9.9999999999999995E-7</v>
      </c>
    </row>
    <row r="249" spans="1:45" s="4" customFormat="1" x14ac:dyDescent="0.2">
      <c r="A249" s="55">
        <v>5001</v>
      </c>
      <c r="B249" s="4">
        <v>5001512</v>
      </c>
      <c r="C249" s="4" t="s">
        <v>34</v>
      </c>
      <c r="D249" s="4">
        <v>50010252</v>
      </c>
      <c r="E249" s="4" t="s">
        <v>313</v>
      </c>
      <c r="F249" s="59">
        <v>15</v>
      </c>
      <c r="G249" s="55">
        <v>2024</v>
      </c>
      <c r="H249" s="4">
        <v>2024</v>
      </c>
      <c r="I249" s="4">
        <v>1</v>
      </c>
      <c r="J249" s="4">
        <v>3</v>
      </c>
      <c r="K249" s="4" t="s">
        <v>139</v>
      </c>
      <c r="L249" s="57">
        <v>0</v>
      </c>
      <c r="M249" s="57">
        <v>0</v>
      </c>
      <c r="N249" s="57">
        <v>0</v>
      </c>
      <c r="O249" s="57">
        <v>1</v>
      </c>
      <c r="P249" s="58">
        <v>0</v>
      </c>
      <c r="Q249" s="59">
        <v>9.9999999999999995E-7</v>
      </c>
      <c r="R249" s="59">
        <v>9.9999999999999995E-7</v>
      </c>
      <c r="S249" s="59">
        <v>15</v>
      </c>
      <c r="T249" s="59">
        <v>9.9999999999999995E-7</v>
      </c>
      <c r="U249" s="59">
        <v>9.9999999999999995E-7</v>
      </c>
      <c r="V249" s="59">
        <v>9.9999999999999995E-7</v>
      </c>
      <c r="W249" s="59">
        <v>9.9999999999999995E-7</v>
      </c>
      <c r="X249" s="59">
        <v>9.9999999999999995E-7</v>
      </c>
      <c r="Y249" s="59">
        <v>9.9999999999999995E-7</v>
      </c>
      <c r="Z249" s="59">
        <v>9.9999999999999995E-7</v>
      </c>
      <c r="AA249" s="59">
        <v>9.9999999999999995E-7</v>
      </c>
      <c r="AB249" s="59">
        <v>9.9999999999999995E-7</v>
      </c>
      <c r="AC249" s="59">
        <v>9.9999999999999995E-7</v>
      </c>
      <c r="AD249" s="59">
        <v>9.9999999999999995E-7</v>
      </c>
      <c r="AE249" s="59">
        <v>9.9999999999999995E-7</v>
      </c>
      <c r="AF249" s="59">
        <v>9.9999999999999995E-7</v>
      </c>
      <c r="AG249" s="59">
        <v>9.9999999999999995E-7</v>
      </c>
      <c r="AH249" s="59">
        <v>9.9999999999999995E-7</v>
      </c>
      <c r="AI249" s="59">
        <v>9.9999999999999995E-7</v>
      </c>
      <c r="AJ249" s="59">
        <v>9.9999999999999995E-7</v>
      </c>
      <c r="AK249" s="59">
        <v>9.9999999999999995E-7</v>
      </c>
      <c r="AL249" s="59">
        <v>9.9999999999999995E-7</v>
      </c>
      <c r="AM249" s="59">
        <v>9.9999999999999995E-7</v>
      </c>
      <c r="AN249" s="59">
        <v>9.9999999999999995E-7</v>
      </c>
      <c r="AO249" s="59">
        <v>9.9999999999999995E-7</v>
      </c>
      <c r="AP249" s="59">
        <v>9.9999999999999995E-7</v>
      </c>
      <c r="AQ249" s="59">
        <v>9.9999999999999995E-7</v>
      </c>
      <c r="AR249" s="59">
        <v>9.9999999999999995E-7</v>
      </c>
      <c r="AS249" s="56">
        <v>9.9999999999999995E-7</v>
      </c>
    </row>
    <row r="250" spans="1:45" s="4" customFormat="1" x14ac:dyDescent="0.2">
      <c r="A250" s="55">
        <v>5001</v>
      </c>
      <c r="B250" s="4">
        <v>5001512</v>
      </c>
      <c r="C250" s="4" t="s">
        <v>34</v>
      </c>
      <c r="D250" s="4">
        <v>50010262</v>
      </c>
      <c r="E250" s="4" t="s">
        <v>1068</v>
      </c>
      <c r="F250" s="59">
        <v>8</v>
      </c>
      <c r="G250" s="55">
        <v>2024</v>
      </c>
      <c r="H250" s="4">
        <v>2024</v>
      </c>
      <c r="I250" s="4">
        <v>1</v>
      </c>
      <c r="J250" s="4">
        <v>3</v>
      </c>
      <c r="K250" s="4" t="s">
        <v>139</v>
      </c>
      <c r="L250" s="57">
        <v>0</v>
      </c>
      <c r="M250" s="57">
        <v>1</v>
      </c>
      <c r="N250" s="57">
        <v>0</v>
      </c>
      <c r="O250" s="57">
        <v>0</v>
      </c>
      <c r="P250" s="58">
        <v>0</v>
      </c>
      <c r="Q250" s="59">
        <v>9.9999999999999995E-7</v>
      </c>
      <c r="R250" s="59">
        <v>9.9999999999999995E-7</v>
      </c>
      <c r="S250" s="59">
        <v>8</v>
      </c>
      <c r="T250" s="59">
        <v>9.9999999999999995E-7</v>
      </c>
      <c r="U250" s="59">
        <v>9.9999999999999995E-7</v>
      </c>
      <c r="V250" s="59">
        <v>9.9999999999999995E-7</v>
      </c>
      <c r="W250" s="59">
        <v>9.9999999999999995E-7</v>
      </c>
      <c r="X250" s="59">
        <v>9.9999999999999995E-7</v>
      </c>
      <c r="Y250" s="59">
        <v>9.9999999999999995E-7</v>
      </c>
      <c r="Z250" s="59">
        <v>9.9999999999999995E-7</v>
      </c>
      <c r="AA250" s="59">
        <v>9.9999999999999995E-7</v>
      </c>
      <c r="AB250" s="59">
        <v>9.9999999999999995E-7</v>
      </c>
      <c r="AC250" s="59">
        <v>9.9999999999999995E-7</v>
      </c>
      <c r="AD250" s="59">
        <v>9.9999999999999995E-7</v>
      </c>
      <c r="AE250" s="59">
        <v>9.9999999999999995E-7</v>
      </c>
      <c r="AF250" s="59">
        <v>9.9999999999999995E-7</v>
      </c>
      <c r="AG250" s="59">
        <v>9.9999999999999995E-7</v>
      </c>
      <c r="AH250" s="59">
        <v>9.9999999999999995E-7</v>
      </c>
      <c r="AI250" s="59">
        <v>9.9999999999999995E-7</v>
      </c>
      <c r="AJ250" s="59">
        <v>9.9999999999999995E-7</v>
      </c>
      <c r="AK250" s="59">
        <v>9.9999999999999995E-7</v>
      </c>
      <c r="AL250" s="59">
        <v>9.9999999999999995E-7</v>
      </c>
      <c r="AM250" s="59">
        <v>9.9999999999999995E-7</v>
      </c>
      <c r="AN250" s="59">
        <v>9.9999999999999995E-7</v>
      </c>
      <c r="AO250" s="59">
        <v>9.9999999999999995E-7</v>
      </c>
      <c r="AP250" s="59">
        <v>9.9999999999999995E-7</v>
      </c>
      <c r="AQ250" s="59">
        <v>9.9999999999999995E-7</v>
      </c>
      <c r="AR250" s="59">
        <v>9.9999999999999995E-7</v>
      </c>
      <c r="AS250" s="56">
        <v>9.9999999999999995E-7</v>
      </c>
    </row>
    <row r="251" spans="1:45" s="4" customFormat="1" x14ac:dyDescent="0.2">
      <c r="A251" s="55">
        <v>5001</v>
      </c>
      <c r="B251" s="4">
        <v>5001512</v>
      </c>
      <c r="C251" s="4" t="s">
        <v>34</v>
      </c>
      <c r="D251" s="4">
        <v>500170512</v>
      </c>
      <c r="E251" s="4" t="s">
        <v>618</v>
      </c>
      <c r="F251" s="59">
        <v>0</v>
      </c>
      <c r="G251" s="55">
        <v>2021</v>
      </c>
      <c r="H251" s="4">
        <v>2022</v>
      </c>
      <c r="I251" s="4">
        <v>70</v>
      </c>
      <c r="J251" s="4">
        <v>0</v>
      </c>
      <c r="K251" s="4" t="s">
        <v>584</v>
      </c>
      <c r="L251" s="57">
        <v>0.54054054054054057</v>
      </c>
      <c r="M251" s="57">
        <v>0.18918918918918928</v>
      </c>
      <c r="N251" s="57">
        <v>0.2702702702702704</v>
      </c>
      <c r="O251" s="57">
        <v>0</v>
      </c>
      <c r="P251" s="58">
        <v>0</v>
      </c>
      <c r="Q251" s="59">
        <v>18.499999999999993</v>
      </c>
      <c r="R251" s="59">
        <v>18.499999999999993</v>
      </c>
      <c r="S251" s="59">
        <v>0</v>
      </c>
      <c r="T251" s="59">
        <v>0</v>
      </c>
      <c r="U251" s="59">
        <v>0</v>
      </c>
      <c r="V251" s="59">
        <v>0</v>
      </c>
      <c r="W251" s="59">
        <v>0</v>
      </c>
      <c r="X251" s="59">
        <v>0</v>
      </c>
      <c r="Y251" s="59">
        <v>0</v>
      </c>
      <c r="Z251" s="59">
        <v>0</v>
      </c>
      <c r="AA251" s="59">
        <v>0</v>
      </c>
      <c r="AB251" s="59">
        <v>0</v>
      </c>
      <c r="AC251" s="59">
        <v>0</v>
      </c>
      <c r="AD251" s="59">
        <v>0</v>
      </c>
      <c r="AE251" s="59">
        <v>0</v>
      </c>
      <c r="AF251" s="59">
        <v>0</v>
      </c>
      <c r="AG251" s="59">
        <v>0</v>
      </c>
      <c r="AH251" s="59">
        <v>0</v>
      </c>
      <c r="AI251" s="59">
        <v>0</v>
      </c>
      <c r="AJ251" s="59">
        <v>0</v>
      </c>
      <c r="AK251" s="59">
        <v>0</v>
      </c>
      <c r="AL251" s="59">
        <v>0</v>
      </c>
      <c r="AM251" s="59">
        <v>0</v>
      </c>
      <c r="AN251" s="59">
        <v>0</v>
      </c>
      <c r="AO251" s="59">
        <v>0</v>
      </c>
      <c r="AP251" s="59">
        <v>0</v>
      </c>
      <c r="AQ251" s="59">
        <v>0</v>
      </c>
      <c r="AR251" s="59">
        <v>0</v>
      </c>
      <c r="AS251" s="56">
        <v>0</v>
      </c>
    </row>
    <row r="252" spans="1:45" s="4" customFormat="1" x14ac:dyDescent="0.2">
      <c r="A252" s="55">
        <v>5001</v>
      </c>
      <c r="B252" s="4">
        <v>5001512</v>
      </c>
      <c r="C252" s="4" t="s">
        <v>34</v>
      </c>
      <c r="D252" s="4">
        <v>500180512</v>
      </c>
      <c r="E252" s="4" t="s">
        <v>722</v>
      </c>
      <c r="F252" s="59">
        <v>0</v>
      </c>
      <c r="G252" s="55">
        <v>0</v>
      </c>
      <c r="H252" s="4">
        <v>0</v>
      </c>
      <c r="I252" s="4">
        <v>80</v>
      </c>
      <c r="J252" s="4">
        <v>0</v>
      </c>
      <c r="K252" s="4" t="s">
        <v>688</v>
      </c>
      <c r="L252" s="57">
        <v>0</v>
      </c>
      <c r="M252" s="57">
        <v>0.15</v>
      </c>
      <c r="N252" s="57">
        <v>0</v>
      </c>
      <c r="O252" s="57">
        <v>0.85</v>
      </c>
      <c r="P252" s="58">
        <v>0</v>
      </c>
      <c r="Q252" s="59">
        <v>0</v>
      </c>
      <c r="R252" s="59">
        <v>0</v>
      </c>
      <c r="S252" s="59">
        <v>0</v>
      </c>
      <c r="T252" s="59">
        <v>0.79327407412755335</v>
      </c>
      <c r="U252" s="59">
        <v>1.2099294368541216</v>
      </c>
      <c r="V252" s="59">
        <v>1.6399303500225502</v>
      </c>
      <c r="W252" s="59">
        <v>2.0832768136328403</v>
      </c>
      <c r="X252" s="59">
        <v>2.1166406897374923</v>
      </c>
      <c r="Y252" s="59">
        <v>2.1500045658421447</v>
      </c>
      <c r="Z252" s="59">
        <v>2.1833684419467971</v>
      </c>
      <c r="AA252" s="59">
        <v>2.2167323180514487</v>
      </c>
      <c r="AB252" s="59">
        <v>2.2500961941561011</v>
      </c>
      <c r="AC252" s="59">
        <v>2.283460070260753</v>
      </c>
      <c r="AD252" s="59">
        <v>2.3168239463654055</v>
      </c>
      <c r="AE252" s="59">
        <v>2.3501878224700574</v>
      </c>
      <c r="AF252" s="59">
        <v>2.3835516985747098</v>
      </c>
      <c r="AG252" s="59">
        <v>2.4169155746793618</v>
      </c>
      <c r="AH252" s="59">
        <v>2.4502794507840138</v>
      </c>
      <c r="AI252" s="59">
        <v>2.4836433268886662</v>
      </c>
      <c r="AJ252" s="59">
        <v>2.5170072029933181</v>
      </c>
      <c r="AK252" s="59">
        <v>2.5503710790979701</v>
      </c>
      <c r="AL252" s="59">
        <v>2.5837349552026225</v>
      </c>
      <c r="AM252" s="59">
        <v>2.6170988313072749</v>
      </c>
      <c r="AN252" s="59">
        <v>2.6504627074119274</v>
      </c>
      <c r="AO252" s="59">
        <v>2.6838265835165789</v>
      </c>
      <c r="AP252" s="59">
        <v>2.7171904596212313</v>
      </c>
      <c r="AQ252" s="59">
        <v>2.7505543357258833</v>
      </c>
      <c r="AR252" s="59">
        <v>2.7839182118305361</v>
      </c>
      <c r="AS252" s="56">
        <v>2.8172820879351868</v>
      </c>
    </row>
    <row r="253" spans="1:45" s="4" customFormat="1" x14ac:dyDescent="0.2">
      <c r="A253" s="55">
        <v>5001</v>
      </c>
      <c r="B253" s="4">
        <v>5001512</v>
      </c>
      <c r="C253" s="4" t="s">
        <v>34</v>
      </c>
      <c r="D253" s="4">
        <v>500190512</v>
      </c>
      <c r="E253" s="4" t="s">
        <v>832</v>
      </c>
      <c r="F253" s="59">
        <v>0</v>
      </c>
      <c r="G253" s="55">
        <v>0</v>
      </c>
      <c r="H253" s="4">
        <v>0</v>
      </c>
      <c r="I253" s="4">
        <v>90</v>
      </c>
      <c r="J253" s="4">
        <v>0</v>
      </c>
      <c r="K253" s="4" t="s">
        <v>798</v>
      </c>
      <c r="L253" s="57">
        <v>0.64163090128755362</v>
      </c>
      <c r="M253" s="57">
        <v>0.23712446351931329</v>
      </c>
      <c r="N253" s="57">
        <v>9.7639484978540775E-2</v>
      </c>
      <c r="O253" s="57">
        <v>2.3605150214592273E-2</v>
      </c>
      <c r="P253" s="58">
        <v>0</v>
      </c>
      <c r="Q253" s="59">
        <v>0</v>
      </c>
      <c r="R253" s="59">
        <v>0</v>
      </c>
      <c r="S253" s="59">
        <v>7.5724255060778178</v>
      </c>
      <c r="T253" s="59">
        <v>7.0259297481938123</v>
      </c>
      <c r="U253" s="59">
        <v>6.4927752434502635</v>
      </c>
      <c r="V253" s="59">
        <v>5.9729619620233763</v>
      </c>
      <c r="W253" s="59">
        <v>5.5439267943175325</v>
      </c>
      <c r="X253" s="59">
        <v>5.1148916266116871</v>
      </c>
      <c r="Y253" s="59">
        <v>5.0321361073432556</v>
      </c>
      <c r="Z253" s="59">
        <v>4.9597250279833833</v>
      </c>
      <c r="AA253" s="59">
        <v>4.8873139486235093</v>
      </c>
      <c r="AB253" s="59">
        <v>4.8252473091721875</v>
      </c>
      <c r="AC253" s="59">
        <v>4.7631806697208718</v>
      </c>
      <c r="AD253" s="59">
        <v>4.7631806697208718</v>
      </c>
      <c r="AE253" s="59">
        <v>4.7735251096294258</v>
      </c>
      <c r="AF253" s="59">
        <v>4.6700807105438882</v>
      </c>
      <c r="AG253" s="59">
        <v>4.5459474316412498</v>
      </c>
      <c r="AH253" s="59">
        <v>4.4735363522813776</v>
      </c>
      <c r="AI253" s="59">
        <v>4.3183697536530801</v>
      </c>
      <c r="AJ253" s="59">
        <v>4.2045809146589956</v>
      </c>
      <c r="AK253" s="59">
        <v>4.101136515573458</v>
      </c>
      <c r="AL253" s="59">
        <v>3.9563143568537131</v>
      </c>
      <c r="AM253" s="59">
        <v>3.7701144384997551</v>
      </c>
      <c r="AN253" s="59">
        <v>3.5942589600543506</v>
      </c>
      <c r="AO253" s="59">
        <v>3.397714601791836</v>
      </c>
      <c r="AP253" s="59">
        <v>3.2011702435293206</v>
      </c>
      <c r="AQ253" s="59">
        <v>2.9942814453582569</v>
      </c>
      <c r="AR253" s="59">
        <v>2.7460148875529757</v>
      </c>
      <c r="AS253" s="56">
        <v>2.6138070344131452</v>
      </c>
    </row>
    <row r="254" spans="1:45" s="4" customFormat="1" x14ac:dyDescent="0.2">
      <c r="A254" s="66">
        <v>5001</v>
      </c>
      <c r="B254" s="67">
        <v>5001520</v>
      </c>
      <c r="C254" s="67" t="s">
        <v>35</v>
      </c>
      <c r="D254" s="67">
        <v>50010037</v>
      </c>
      <c r="E254" s="67" t="s">
        <v>163</v>
      </c>
      <c r="F254" s="71">
        <v>10</v>
      </c>
      <c r="G254" s="66">
        <v>2024</v>
      </c>
      <c r="H254" s="67">
        <v>2026</v>
      </c>
      <c r="I254" s="67">
        <v>1</v>
      </c>
      <c r="J254" s="67">
        <v>3</v>
      </c>
      <c r="K254" s="67" t="s">
        <v>139</v>
      </c>
      <c r="L254" s="69">
        <v>0</v>
      </c>
      <c r="M254" s="69">
        <v>0</v>
      </c>
      <c r="N254" s="69">
        <v>1</v>
      </c>
      <c r="O254" s="69">
        <v>0</v>
      </c>
      <c r="P254" s="70">
        <v>0</v>
      </c>
      <c r="Q254" s="71">
        <v>9.9999999999999995E-7</v>
      </c>
      <c r="R254" s="71">
        <v>9.9999999999999995E-7</v>
      </c>
      <c r="S254" s="71">
        <v>3.3333333333333335</v>
      </c>
      <c r="T254" s="71">
        <v>3.3333333333333335</v>
      </c>
      <c r="U254" s="71">
        <v>3.3333333333333335</v>
      </c>
      <c r="V254" s="71">
        <v>9.9999999999999995E-7</v>
      </c>
      <c r="W254" s="71">
        <v>9.9999999999999995E-7</v>
      </c>
      <c r="X254" s="71">
        <v>9.9999999999999995E-7</v>
      </c>
      <c r="Y254" s="71">
        <v>9.9999999999999995E-7</v>
      </c>
      <c r="Z254" s="71">
        <v>9.9999999999999995E-7</v>
      </c>
      <c r="AA254" s="71">
        <v>9.9999999999999995E-7</v>
      </c>
      <c r="AB254" s="71">
        <v>9.9999999999999995E-7</v>
      </c>
      <c r="AC254" s="71">
        <v>9.9999999999999995E-7</v>
      </c>
      <c r="AD254" s="71">
        <v>9.9999999999999995E-7</v>
      </c>
      <c r="AE254" s="71">
        <v>9.9999999999999995E-7</v>
      </c>
      <c r="AF254" s="71">
        <v>9.9999999999999995E-7</v>
      </c>
      <c r="AG254" s="71">
        <v>9.9999999999999995E-7</v>
      </c>
      <c r="AH254" s="71">
        <v>9.9999999999999995E-7</v>
      </c>
      <c r="AI254" s="71">
        <v>9.9999999999999995E-7</v>
      </c>
      <c r="AJ254" s="71">
        <v>9.9999999999999995E-7</v>
      </c>
      <c r="AK254" s="71">
        <v>9.9999999999999995E-7</v>
      </c>
      <c r="AL254" s="71">
        <v>9.9999999999999995E-7</v>
      </c>
      <c r="AM254" s="71">
        <v>9.9999999999999995E-7</v>
      </c>
      <c r="AN254" s="71">
        <v>9.9999999999999995E-7</v>
      </c>
      <c r="AO254" s="71">
        <v>9.9999999999999995E-7</v>
      </c>
      <c r="AP254" s="71">
        <v>9.9999999999999995E-7</v>
      </c>
      <c r="AQ254" s="71">
        <v>9.9999999999999995E-7</v>
      </c>
      <c r="AR254" s="71">
        <v>9.9999999999999995E-7</v>
      </c>
      <c r="AS254" s="68">
        <v>9.9999999999999995E-7</v>
      </c>
    </row>
    <row r="255" spans="1:45" s="4" customFormat="1" x14ac:dyDescent="0.2">
      <c r="A255" s="55">
        <v>5001</v>
      </c>
      <c r="B255" s="4">
        <v>5001520</v>
      </c>
      <c r="C255" s="4" t="s">
        <v>35</v>
      </c>
      <c r="D255" s="4">
        <v>50010072</v>
      </c>
      <c r="E255" s="4" t="s">
        <v>186</v>
      </c>
      <c r="F255" s="59">
        <v>29</v>
      </c>
      <c r="G255" s="55">
        <v>2024</v>
      </c>
      <c r="H255" s="4">
        <v>2025</v>
      </c>
      <c r="I255" s="4">
        <v>1</v>
      </c>
      <c r="J255" s="4">
        <v>3</v>
      </c>
      <c r="K255" s="4" t="s">
        <v>139</v>
      </c>
      <c r="L255" s="57">
        <v>0</v>
      </c>
      <c r="M255" s="57">
        <v>0</v>
      </c>
      <c r="N255" s="57">
        <v>0.34482758620689657</v>
      </c>
      <c r="O255" s="57">
        <v>0.65517241379310343</v>
      </c>
      <c r="P255" s="58">
        <v>0</v>
      </c>
      <c r="Q255" s="59">
        <v>9.9999999999999995E-7</v>
      </c>
      <c r="R255" s="59">
        <v>9.9999999999999995E-7</v>
      </c>
      <c r="S255" s="59">
        <v>14.5</v>
      </c>
      <c r="T255" s="59">
        <v>14.5</v>
      </c>
      <c r="U255" s="59">
        <v>9.9999999999999995E-7</v>
      </c>
      <c r="V255" s="59">
        <v>9.9999999999999995E-7</v>
      </c>
      <c r="W255" s="59">
        <v>9.9999999999999995E-7</v>
      </c>
      <c r="X255" s="59">
        <v>9.9999999999999995E-7</v>
      </c>
      <c r="Y255" s="59">
        <v>9.9999999999999995E-7</v>
      </c>
      <c r="Z255" s="59">
        <v>9.9999999999999995E-7</v>
      </c>
      <c r="AA255" s="59">
        <v>9.9999999999999995E-7</v>
      </c>
      <c r="AB255" s="59">
        <v>9.9999999999999995E-7</v>
      </c>
      <c r="AC255" s="59">
        <v>9.9999999999999995E-7</v>
      </c>
      <c r="AD255" s="59">
        <v>9.9999999999999995E-7</v>
      </c>
      <c r="AE255" s="59">
        <v>9.9999999999999995E-7</v>
      </c>
      <c r="AF255" s="59">
        <v>9.9999999999999995E-7</v>
      </c>
      <c r="AG255" s="59">
        <v>9.9999999999999995E-7</v>
      </c>
      <c r="AH255" s="59">
        <v>9.9999999999999995E-7</v>
      </c>
      <c r="AI255" s="59">
        <v>9.9999999999999995E-7</v>
      </c>
      <c r="AJ255" s="59">
        <v>9.9999999999999995E-7</v>
      </c>
      <c r="AK255" s="59">
        <v>9.9999999999999995E-7</v>
      </c>
      <c r="AL255" s="59">
        <v>9.9999999999999995E-7</v>
      </c>
      <c r="AM255" s="59">
        <v>9.9999999999999995E-7</v>
      </c>
      <c r="AN255" s="59">
        <v>9.9999999999999995E-7</v>
      </c>
      <c r="AO255" s="59">
        <v>9.9999999999999995E-7</v>
      </c>
      <c r="AP255" s="59">
        <v>9.9999999999999995E-7</v>
      </c>
      <c r="AQ255" s="59">
        <v>9.9999999999999995E-7</v>
      </c>
      <c r="AR255" s="59">
        <v>9.9999999999999995E-7</v>
      </c>
      <c r="AS255" s="56">
        <v>9.9999999999999995E-7</v>
      </c>
    </row>
    <row r="256" spans="1:45" s="4" customFormat="1" x14ac:dyDescent="0.2">
      <c r="A256" s="55">
        <v>5001</v>
      </c>
      <c r="B256" s="4">
        <v>5001520</v>
      </c>
      <c r="C256" s="4" t="s">
        <v>35</v>
      </c>
      <c r="D256" s="4">
        <v>50010162</v>
      </c>
      <c r="E256" s="4" t="s">
        <v>244</v>
      </c>
      <c r="F256" s="59">
        <v>295</v>
      </c>
      <c r="G256" s="55">
        <v>2024</v>
      </c>
      <c r="H256" s="4">
        <v>2026</v>
      </c>
      <c r="I256" s="4">
        <v>3</v>
      </c>
      <c r="J256" s="4">
        <v>3</v>
      </c>
      <c r="K256" s="4" t="s">
        <v>139</v>
      </c>
      <c r="L256" s="57">
        <v>0</v>
      </c>
      <c r="M256" s="57">
        <v>0</v>
      </c>
      <c r="N256" s="57">
        <v>0</v>
      </c>
      <c r="O256" s="57">
        <v>1</v>
      </c>
      <c r="P256" s="58">
        <v>0</v>
      </c>
      <c r="Q256" s="59">
        <v>9.9999999999999995E-7</v>
      </c>
      <c r="R256" s="59">
        <v>9.9999999999999995E-7</v>
      </c>
      <c r="S256" s="59">
        <v>98.333333333333329</v>
      </c>
      <c r="T256" s="59">
        <v>98.333333333333329</v>
      </c>
      <c r="U256" s="59">
        <v>98.333333333333329</v>
      </c>
      <c r="V256" s="59">
        <v>9.9999999999999995E-7</v>
      </c>
      <c r="W256" s="59">
        <v>9.9999999999999995E-7</v>
      </c>
      <c r="X256" s="59">
        <v>9.9999999999999995E-7</v>
      </c>
      <c r="Y256" s="59">
        <v>9.9999999999999995E-7</v>
      </c>
      <c r="Z256" s="59">
        <v>9.9999999999999995E-7</v>
      </c>
      <c r="AA256" s="59">
        <v>9.9999999999999995E-7</v>
      </c>
      <c r="AB256" s="59">
        <v>9.9999999999999995E-7</v>
      </c>
      <c r="AC256" s="59">
        <v>9.9999999999999995E-7</v>
      </c>
      <c r="AD256" s="59">
        <v>9.9999999999999995E-7</v>
      </c>
      <c r="AE256" s="59">
        <v>9.9999999999999995E-7</v>
      </c>
      <c r="AF256" s="59">
        <v>9.9999999999999995E-7</v>
      </c>
      <c r="AG256" s="59">
        <v>9.9999999999999995E-7</v>
      </c>
      <c r="AH256" s="59">
        <v>9.9999999999999995E-7</v>
      </c>
      <c r="AI256" s="59">
        <v>9.9999999999999995E-7</v>
      </c>
      <c r="AJ256" s="59">
        <v>9.9999999999999995E-7</v>
      </c>
      <c r="AK256" s="59">
        <v>9.9999999999999995E-7</v>
      </c>
      <c r="AL256" s="59">
        <v>9.9999999999999995E-7</v>
      </c>
      <c r="AM256" s="59">
        <v>9.9999999999999995E-7</v>
      </c>
      <c r="AN256" s="59">
        <v>9.9999999999999995E-7</v>
      </c>
      <c r="AO256" s="59">
        <v>9.9999999999999995E-7</v>
      </c>
      <c r="AP256" s="59">
        <v>9.9999999999999995E-7</v>
      </c>
      <c r="AQ256" s="59">
        <v>9.9999999999999995E-7</v>
      </c>
      <c r="AR256" s="59">
        <v>9.9999999999999995E-7</v>
      </c>
      <c r="AS256" s="56">
        <v>9.9999999999999995E-7</v>
      </c>
    </row>
    <row r="257" spans="1:45" s="4" customFormat="1" x14ac:dyDescent="0.2">
      <c r="A257" s="55">
        <v>5001</v>
      </c>
      <c r="B257" s="4">
        <v>5001520</v>
      </c>
      <c r="C257" s="4" t="s">
        <v>35</v>
      </c>
      <c r="D257" s="4">
        <v>50010179</v>
      </c>
      <c r="E257" s="4" t="s">
        <v>258</v>
      </c>
      <c r="F257" s="59">
        <v>55</v>
      </c>
      <c r="G257" s="55">
        <v>2025</v>
      </c>
      <c r="H257" s="4">
        <v>2026</v>
      </c>
      <c r="I257" s="4">
        <v>1</v>
      </c>
      <c r="J257" s="4">
        <v>2</v>
      </c>
      <c r="K257" s="4" t="s">
        <v>139</v>
      </c>
      <c r="L257" s="57">
        <v>0</v>
      </c>
      <c r="M257" s="57">
        <v>0</v>
      </c>
      <c r="N257" s="57">
        <v>0</v>
      </c>
      <c r="O257" s="57">
        <v>1</v>
      </c>
      <c r="P257" s="58">
        <v>0</v>
      </c>
      <c r="Q257" s="59">
        <v>9.9999999999999995E-7</v>
      </c>
      <c r="R257" s="59">
        <v>9.9999999999999995E-7</v>
      </c>
      <c r="S257" s="59">
        <v>9.9999999999999995E-7</v>
      </c>
      <c r="T257" s="59">
        <v>27.5</v>
      </c>
      <c r="U257" s="59">
        <v>27.5</v>
      </c>
      <c r="V257" s="59">
        <v>9.9999999999999995E-7</v>
      </c>
      <c r="W257" s="59">
        <v>9.9999999999999995E-7</v>
      </c>
      <c r="X257" s="59">
        <v>9.9999999999999995E-7</v>
      </c>
      <c r="Y257" s="59">
        <v>9.9999999999999995E-7</v>
      </c>
      <c r="Z257" s="59">
        <v>9.9999999999999995E-7</v>
      </c>
      <c r="AA257" s="59">
        <v>9.9999999999999995E-7</v>
      </c>
      <c r="AB257" s="59">
        <v>9.9999999999999995E-7</v>
      </c>
      <c r="AC257" s="59">
        <v>9.9999999999999995E-7</v>
      </c>
      <c r="AD257" s="59">
        <v>9.9999999999999995E-7</v>
      </c>
      <c r="AE257" s="59">
        <v>9.9999999999999995E-7</v>
      </c>
      <c r="AF257" s="59">
        <v>9.9999999999999995E-7</v>
      </c>
      <c r="AG257" s="59">
        <v>9.9999999999999995E-7</v>
      </c>
      <c r="AH257" s="59">
        <v>9.9999999999999995E-7</v>
      </c>
      <c r="AI257" s="59">
        <v>9.9999999999999995E-7</v>
      </c>
      <c r="AJ257" s="59">
        <v>9.9999999999999995E-7</v>
      </c>
      <c r="AK257" s="59">
        <v>9.9999999999999995E-7</v>
      </c>
      <c r="AL257" s="59">
        <v>9.9999999999999995E-7</v>
      </c>
      <c r="AM257" s="59">
        <v>9.9999999999999995E-7</v>
      </c>
      <c r="AN257" s="59">
        <v>9.9999999999999995E-7</v>
      </c>
      <c r="AO257" s="59">
        <v>9.9999999999999995E-7</v>
      </c>
      <c r="AP257" s="59">
        <v>9.9999999999999995E-7</v>
      </c>
      <c r="AQ257" s="59">
        <v>9.9999999999999995E-7</v>
      </c>
      <c r="AR257" s="59">
        <v>9.9999999999999995E-7</v>
      </c>
      <c r="AS257" s="56">
        <v>9.9999999999999995E-7</v>
      </c>
    </row>
    <row r="258" spans="1:45" s="4" customFormat="1" x14ac:dyDescent="0.2">
      <c r="A258" s="55">
        <v>5001</v>
      </c>
      <c r="B258" s="4">
        <v>5001520</v>
      </c>
      <c r="C258" s="4" t="s">
        <v>35</v>
      </c>
      <c r="D258" s="4">
        <v>50010180</v>
      </c>
      <c r="E258" s="4" t="s">
        <v>259</v>
      </c>
      <c r="F258" s="59">
        <v>26</v>
      </c>
      <c r="G258" s="55">
        <v>2022</v>
      </c>
      <c r="H258" s="4">
        <v>2024</v>
      </c>
      <c r="I258" s="4">
        <v>1</v>
      </c>
      <c r="J258" s="4">
        <v>4</v>
      </c>
      <c r="K258" s="4" t="s">
        <v>139</v>
      </c>
      <c r="L258" s="57">
        <v>0</v>
      </c>
      <c r="M258" s="57">
        <v>0</v>
      </c>
      <c r="N258" s="57">
        <v>0</v>
      </c>
      <c r="O258" s="57">
        <v>1</v>
      </c>
      <c r="P258" s="58">
        <v>0</v>
      </c>
      <c r="Q258" s="59">
        <v>8.6666666666666661</v>
      </c>
      <c r="R258" s="59">
        <v>8.6666666666666661</v>
      </c>
      <c r="S258" s="59">
        <v>8.6666666666666661</v>
      </c>
      <c r="T258" s="59">
        <v>9.9999999999999995E-7</v>
      </c>
      <c r="U258" s="59">
        <v>9.9999999999999995E-7</v>
      </c>
      <c r="V258" s="59">
        <v>9.9999999999999995E-7</v>
      </c>
      <c r="W258" s="59">
        <v>9.9999999999999995E-7</v>
      </c>
      <c r="X258" s="59">
        <v>9.9999999999999995E-7</v>
      </c>
      <c r="Y258" s="59">
        <v>9.9999999999999995E-7</v>
      </c>
      <c r="Z258" s="59">
        <v>9.9999999999999995E-7</v>
      </c>
      <c r="AA258" s="59">
        <v>9.9999999999999995E-7</v>
      </c>
      <c r="AB258" s="59">
        <v>9.9999999999999995E-7</v>
      </c>
      <c r="AC258" s="59">
        <v>9.9999999999999995E-7</v>
      </c>
      <c r="AD258" s="59">
        <v>9.9999999999999995E-7</v>
      </c>
      <c r="AE258" s="59">
        <v>9.9999999999999995E-7</v>
      </c>
      <c r="AF258" s="59">
        <v>9.9999999999999995E-7</v>
      </c>
      <c r="AG258" s="59">
        <v>9.9999999999999995E-7</v>
      </c>
      <c r="AH258" s="59">
        <v>9.9999999999999995E-7</v>
      </c>
      <c r="AI258" s="59">
        <v>9.9999999999999995E-7</v>
      </c>
      <c r="AJ258" s="59">
        <v>9.9999999999999995E-7</v>
      </c>
      <c r="AK258" s="59">
        <v>9.9999999999999995E-7</v>
      </c>
      <c r="AL258" s="59">
        <v>9.9999999999999995E-7</v>
      </c>
      <c r="AM258" s="59">
        <v>9.9999999999999995E-7</v>
      </c>
      <c r="AN258" s="59">
        <v>9.9999999999999995E-7</v>
      </c>
      <c r="AO258" s="59">
        <v>9.9999999999999995E-7</v>
      </c>
      <c r="AP258" s="59">
        <v>9.9999999999999995E-7</v>
      </c>
      <c r="AQ258" s="59">
        <v>9.9999999999999995E-7</v>
      </c>
      <c r="AR258" s="59">
        <v>9.9999999999999995E-7</v>
      </c>
      <c r="AS258" s="56">
        <v>9.9999999999999995E-7</v>
      </c>
    </row>
    <row r="259" spans="1:45" s="4" customFormat="1" x14ac:dyDescent="0.2">
      <c r="A259" s="55">
        <v>5001</v>
      </c>
      <c r="B259" s="4">
        <v>5001520</v>
      </c>
      <c r="C259" s="4" t="s">
        <v>35</v>
      </c>
      <c r="D259" s="4">
        <v>50010239</v>
      </c>
      <c r="E259" s="4" t="s">
        <v>305</v>
      </c>
      <c r="F259" s="59">
        <v>45</v>
      </c>
      <c r="G259" s="55">
        <v>2024</v>
      </c>
      <c r="H259" s="4">
        <v>2025</v>
      </c>
      <c r="I259" s="4">
        <v>1</v>
      </c>
      <c r="J259" s="4">
        <v>4</v>
      </c>
      <c r="K259" s="4" t="s">
        <v>139</v>
      </c>
      <c r="L259" s="57">
        <v>0</v>
      </c>
      <c r="M259" s="57">
        <v>0</v>
      </c>
      <c r="N259" s="57">
        <v>0</v>
      </c>
      <c r="O259" s="57">
        <v>1</v>
      </c>
      <c r="P259" s="58">
        <v>0</v>
      </c>
      <c r="Q259" s="59">
        <v>9.9999999999999995E-7</v>
      </c>
      <c r="R259" s="59">
        <v>9.9999999999999995E-7</v>
      </c>
      <c r="S259" s="59">
        <v>22.5</v>
      </c>
      <c r="T259" s="59">
        <v>22.5</v>
      </c>
      <c r="U259" s="59">
        <v>9.9999999999999995E-7</v>
      </c>
      <c r="V259" s="59">
        <v>9.9999999999999995E-7</v>
      </c>
      <c r="W259" s="59">
        <v>9.9999999999999995E-7</v>
      </c>
      <c r="X259" s="59">
        <v>9.9999999999999995E-7</v>
      </c>
      <c r="Y259" s="59">
        <v>9.9999999999999995E-7</v>
      </c>
      <c r="Z259" s="59">
        <v>9.9999999999999995E-7</v>
      </c>
      <c r="AA259" s="59">
        <v>9.9999999999999995E-7</v>
      </c>
      <c r="AB259" s="59">
        <v>9.9999999999999995E-7</v>
      </c>
      <c r="AC259" s="59">
        <v>9.9999999999999995E-7</v>
      </c>
      <c r="AD259" s="59">
        <v>9.9999999999999995E-7</v>
      </c>
      <c r="AE259" s="59">
        <v>9.9999999999999995E-7</v>
      </c>
      <c r="AF259" s="59">
        <v>9.9999999999999995E-7</v>
      </c>
      <c r="AG259" s="59">
        <v>9.9999999999999995E-7</v>
      </c>
      <c r="AH259" s="59">
        <v>9.9999999999999995E-7</v>
      </c>
      <c r="AI259" s="59">
        <v>9.9999999999999995E-7</v>
      </c>
      <c r="AJ259" s="59">
        <v>9.9999999999999995E-7</v>
      </c>
      <c r="AK259" s="59">
        <v>9.9999999999999995E-7</v>
      </c>
      <c r="AL259" s="59">
        <v>9.9999999999999995E-7</v>
      </c>
      <c r="AM259" s="59">
        <v>9.9999999999999995E-7</v>
      </c>
      <c r="AN259" s="59">
        <v>9.9999999999999995E-7</v>
      </c>
      <c r="AO259" s="59">
        <v>9.9999999999999995E-7</v>
      </c>
      <c r="AP259" s="59">
        <v>9.9999999999999995E-7</v>
      </c>
      <c r="AQ259" s="59">
        <v>9.9999999999999995E-7</v>
      </c>
      <c r="AR259" s="59">
        <v>9.9999999999999995E-7</v>
      </c>
      <c r="AS259" s="56">
        <v>9.9999999999999995E-7</v>
      </c>
    </row>
    <row r="260" spans="1:45" s="4" customFormat="1" x14ac:dyDescent="0.2">
      <c r="A260" s="55">
        <v>5001</v>
      </c>
      <c r="B260" s="4">
        <v>5001520</v>
      </c>
      <c r="C260" s="4" t="s">
        <v>35</v>
      </c>
      <c r="D260" s="4">
        <v>500170520</v>
      </c>
      <c r="E260" s="4" t="s">
        <v>619</v>
      </c>
      <c r="F260" s="59">
        <v>0</v>
      </c>
      <c r="G260" s="55">
        <v>2021</v>
      </c>
      <c r="H260" s="4">
        <v>2022</v>
      </c>
      <c r="I260" s="4">
        <v>70</v>
      </c>
      <c r="J260" s="4">
        <v>0</v>
      </c>
      <c r="K260" s="4" t="s">
        <v>584</v>
      </c>
      <c r="L260" s="57">
        <v>0.44444444444444436</v>
      </c>
      <c r="M260" s="57">
        <v>0.1333333333333333</v>
      </c>
      <c r="N260" s="57">
        <v>0.42222222222222217</v>
      </c>
      <c r="O260" s="57">
        <v>0</v>
      </c>
      <c r="P260" s="58">
        <v>0</v>
      </c>
      <c r="Q260" s="59">
        <v>22.500000000000004</v>
      </c>
      <c r="R260" s="59">
        <v>22.500000000000004</v>
      </c>
      <c r="S260" s="59">
        <v>0</v>
      </c>
      <c r="T260" s="59">
        <v>0</v>
      </c>
      <c r="U260" s="59">
        <v>0</v>
      </c>
      <c r="V260" s="59">
        <v>0</v>
      </c>
      <c r="W260" s="59">
        <v>0</v>
      </c>
      <c r="X260" s="59">
        <v>0</v>
      </c>
      <c r="Y260" s="59">
        <v>0</v>
      </c>
      <c r="Z260" s="59">
        <v>0</v>
      </c>
      <c r="AA260" s="59">
        <v>0</v>
      </c>
      <c r="AB260" s="59">
        <v>0</v>
      </c>
      <c r="AC260" s="59">
        <v>0</v>
      </c>
      <c r="AD260" s="59">
        <v>0</v>
      </c>
      <c r="AE260" s="59">
        <v>0</v>
      </c>
      <c r="AF260" s="59">
        <v>0</v>
      </c>
      <c r="AG260" s="59">
        <v>0</v>
      </c>
      <c r="AH260" s="59">
        <v>0</v>
      </c>
      <c r="AI260" s="59">
        <v>0</v>
      </c>
      <c r="AJ260" s="59">
        <v>0</v>
      </c>
      <c r="AK260" s="59">
        <v>0</v>
      </c>
      <c r="AL260" s="59">
        <v>0</v>
      </c>
      <c r="AM260" s="59">
        <v>0</v>
      </c>
      <c r="AN260" s="59">
        <v>0</v>
      </c>
      <c r="AO260" s="59">
        <v>0</v>
      </c>
      <c r="AP260" s="59">
        <v>0</v>
      </c>
      <c r="AQ260" s="59">
        <v>0</v>
      </c>
      <c r="AR260" s="59">
        <v>0</v>
      </c>
      <c r="AS260" s="56">
        <v>0</v>
      </c>
    </row>
    <row r="261" spans="1:45" s="4" customFormat="1" x14ac:dyDescent="0.2">
      <c r="A261" s="55">
        <v>5001</v>
      </c>
      <c r="B261" s="4">
        <v>5001520</v>
      </c>
      <c r="C261" s="4" t="s">
        <v>35</v>
      </c>
      <c r="D261" s="4">
        <v>500180520</v>
      </c>
      <c r="E261" s="4" t="s">
        <v>723</v>
      </c>
      <c r="F261" s="59">
        <v>0</v>
      </c>
      <c r="G261" s="55">
        <v>0</v>
      </c>
      <c r="H261" s="4">
        <v>0</v>
      </c>
      <c r="I261" s="4">
        <v>80</v>
      </c>
      <c r="J261" s="4">
        <v>0</v>
      </c>
      <c r="K261" s="4" t="s">
        <v>688</v>
      </c>
      <c r="L261" s="57">
        <v>0</v>
      </c>
      <c r="M261" s="57">
        <v>0</v>
      </c>
      <c r="N261" s="57">
        <v>0</v>
      </c>
      <c r="O261" s="57">
        <v>1</v>
      </c>
      <c r="P261" s="58">
        <v>0</v>
      </c>
      <c r="Q261" s="59">
        <v>0</v>
      </c>
      <c r="R261" s="59">
        <v>0</v>
      </c>
      <c r="S261" s="59">
        <v>0</v>
      </c>
      <c r="T261" s="59">
        <v>4.9108569644983913</v>
      </c>
      <c r="U261" s="59">
        <v>7.3587843208144275</v>
      </c>
      <c r="V261" s="59">
        <v>9.8017109265083562</v>
      </c>
      <c r="W261" s="59">
        <v>12.239636781580181</v>
      </c>
      <c r="X261" s="59">
        <v>12.227134905024913</v>
      </c>
      <c r="Y261" s="59">
        <v>12.214633028469647</v>
      </c>
      <c r="Z261" s="59">
        <v>12.202131151914383</v>
      </c>
      <c r="AA261" s="59">
        <v>12.189629275359115</v>
      </c>
      <c r="AB261" s="59">
        <v>12.177127398803851</v>
      </c>
      <c r="AC261" s="59">
        <v>12.164625522248585</v>
      </c>
      <c r="AD261" s="59">
        <v>12.152123645693315</v>
      </c>
      <c r="AE261" s="59">
        <v>12.139621769138051</v>
      </c>
      <c r="AF261" s="59">
        <v>12.127119892582783</v>
      </c>
      <c r="AG261" s="59">
        <v>12.114618016027517</v>
      </c>
      <c r="AH261" s="59">
        <v>12.102116139472251</v>
      </c>
      <c r="AI261" s="59">
        <v>12.089614262916985</v>
      </c>
      <c r="AJ261" s="59">
        <v>12.077112386361719</v>
      </c>
      <c r="AK261" s="59">
        <v>12.064610509806455</v>
      </c>
      <c r="AL261" s="59">
        <v>12.052108633251187</v>
      </c>
      <c r="AM261" s="59">
        <v>12.039606756695921</v>
      </c>
      <c r="AN261" s="59">
        <v>12.027104880140655</v>
      </c>
      <c r="AO261" s="59">
        <v>12.014603003585389</v>
      </c>
      <c r="AP261" s="59">
        <v>12.002101127030123</v>
      </c>
      <c r="AQ261" s="59">
        <v>11.989599250474853</v>
      </c>
      <c r="AR261" s="59">
        <v>11.977097373919591</v>
      </c>
      <c r="AS261" s="56">
        <v>11.964595497364318</v>
      </c>
    </row>
    <row r="262" spans="1:45" s="4" customFormat="1" x14ac:dyDescent="0.2">
      <c r="A262" s="60">
        <v>5001</v>
      </c>
      <c r="B262" s="61">
        <v>5001520</v>
      </c>
      <c r="C262" s="61" t="s">
        <v>35</v>
      </c>
      <c r="D262" s="61">
        <v>500190520</v>
      </c>
      <c r="E262" s="61" t="s">
        <v>833</v>
      </c>
      <c r="F262" s="65">
        <v>0</v>
      </c>
      <c r="G262" s="60">
        <v>0</v>
      </c>
      <c r="H262" s="61">
        <v>0</v>
      </c>
      <c r="I262" s="61">
        <v>90</v>
      </c>
      <c r="J262" s="61">
        <v>0</v>
      </c>
      <c r="K262" s="61" t="s">
        <v>798</v>
      </c>
      <c r="L262" s="63">
        <v>0.64163090128755362</v>
      </c>
      <c r="M262" s="63">
        <v>0.23712446351931329</v>
      </c>
      <c r="N262" s="63">
        <v>9.7639484978540775E-2</v>
      </c>
      <c r="O262" s="63">
        <v>2.3605150214592273E-2</v>
      </c>
      <c r="P262" s="64">
        <v>0</v>
      </c>
      <c r="Q262" s="65">
        <v>0</v>
      </c>
      <c r="R262" s="65">
        <v>0</v>
      </c>
      <c r="S262" s="65">
        <v>8.4210593990003328</v>
      </c>
      <c r="T262" s="65">
        <v>7.8133184268707057</v>
      </c>
      <c r="U262" s="65">
        <v>7.2204138483196898</v>
      </c>
      <c r="V262" s="65">
        <v>6.6423456301811683</v>
      </c>
      <c r="W262" s="65">
        <v>6.165228935060016</v>
      </c>
      <c r="X262" s="65">
        <v>5.6881122399388593</v>
      </c>
      <c r="Y262" s="65">
        <v>5.5960823952351735</v>
      </c>
      <c r="Z262" s="65">
        <v>5.5155562811194532</v>
      </c>
      <c r="AA262" s="65">
        <v>5.4350301670037311</v>
      </c>
      <c r="AB262" s="65">
        <v>5.3660077834759674</v>
      </c>
      <c r="AC262" s="65">
        <v>5.2969853999482117</v>
      </c>
      <c r="AD262" s="65">
        <v>5.2969853999482117</v>
      </c>
      <c r="AE262" s="65">
        <v>5.3084891305361719</v>
      </c>
      <c r="AF262" s="65">
        <v>5.1934518246565657</v>
      </c>
      <c r="AG262" s="65">
        <v>5.0554070576010455</v>
      </c>
      <c r="AH262" s="65">
        <v>4.9748809434853261</v>
      </c>
      <c r="AI262" s="65">
        <v>4.8023249846659253</v>
      </c>
      <c r="AJ262" s="65">
        <v>4.675783948198367</v>
      </c>
      <c r="AK262" s="65">
        <v>4.5607466423187599</v>
      </c>
      <c r="AL262" s="65">
        <v>4.3996944140873193</v>
      </c>
      <c r="AM262" s="65">
        <v>4.192627263504038</v>
      </c>
      <c r="AN262" s="65">
        <v>3.9970638435087178</v>
      </c>
      <c r="AO262" s="65">
        <v>3.7784929623374732</v>
      </c>
      <c r="AP262" s="65">
        <v>3.5599220811662278</v>
      </c>
      <c r="AQ262" s="65">
        <v>3.3298474694070275</v>
      </c>
      <c r="AR262" s="65">
        <v>3.0537579352959821</v>
      </c>
      <c r="AS262" s="62">
        <v>2.9067336848215155</v>
      </c>
    </row>
    <row r="263" spans="1:45" s="4" customFormat="1" x14ac:dyDescent="0.2">
      <c r="A263" s="55">
        <v>5001</v>
      </c>
      <c r="B263" s="4">
        <v>5001530</v>
      </c>
      <c r="C263" s="4" t="s">
        <v>36</v>
      </c>
      <c r="D263" s="4">
        <v>50010117</v>
      </c>
      <c r="E263" s="4" t="s">
        <v>216</v>
      </c>
      <c r="F263" s="59">
        <v>74</v>
      </c>
      <c r="G263" s="55">
        <v>2023</v>
      </c>
      <c r="H263" s="4">
        <v>2023</v>
      </c>
      <c r="I263" s="4">
        <v>1</v>
      </c>
      <c r="J263" s="4">
        <v>4</v>
      </c>
      <c r="K263" s="4" t="s">
        <v>139</v>
      </c>
      <c r="L263" s="57">
        <v>0</v>
      </c>
      <c r="M263" s="57">
        <v>0</v>
      </c>
      <c r="N263" s="57">
        <v>0</v>
      </c>
      <c r="O263" s="57">
        <v>1</v>
      </c>
      <c r="P263" s="58">
        <v>0</v>
      </c>
      <c r="Q263" s="59">
        <v>9.9999999999999995E-7</v>
      </c>
      <c r="R263" s="59">
        <v>74</v>
      </c>
      <c r="S263" s="59">
        <v>9.9999999999999995E-7</v>
      </c>
      <c r="T263" s="59">
        <v>9.9999999999999995E-7</v>
      </c>
      <c r="U263" s="59">
        <v>9.9999999999999995E-7</v>
      </c>
      <c r="V263" s="59">
        <v>9.9999999999999995E-7</v>
      </c>
      <c r="W263" s="59">
        <v>9.9999999999999995E-7</v>
      </c>
      <c r="X263" s="59">
        <v>9.9999999999999995E-7</v>
      </c>
      <c r="Y263" s="59">
        <v>9.9999999999999995E-7</v>
      </c>
      <c r="Z263" s="59">
        <v>9.9999999999999995E-7</v>
      </c>
      <c r="AA263" s="59">
        <v>9.9999999999999995E-7</v>
      </c>
      <c r="AB263" s="59">
        <v>9.9999999999999995E-7</v>
      </c>
      <c r="AC263" s="59">
        <v>9.9999999999999995E-7</v>
      </c>
      <c r="AD263" s="59">
        <v>9.9999999999999995E-7</v>
      </c>
      <c r="AE263" s="59">
        <v>9.9999999999999995E-7</v>
      </c>
      <c r="AF263" s="59">
        <v>9.9999999999999995E-7</v>
      </c>
      <c r="AG263" s="59">
        <v>9.9999999999999995E-7</v>
      </c>
      <c r="AH263" s="59">
        <v>9.9999999999999995E-7</v>
      </c>
      <c r="AI263" s="59">
        <v>9.9999999999999995E-7</v>
      </c>
      <c r="AJ263" s="59">
        <v>9.9999999999999995E-7</v>
      </c>
      <c r="AK263" s="59">
        <v>9.9999999999999995E-7</v>
      </c>
      <c r="AL263" s="59">
        <v>9.9999999999999995E-7</v>
      </c>
      <c r="AM263" s="59">
        <v>9.9999999999999995E-7</v>
      </c>
      <c r="AN263" s="59">
        <v>9.9999999999999995E-7</v>
      </c>
      <c r="AO263" s="59">
        <v>9.9999999999999995E-7</v>
      </c>
      <c r="AP263" s="59">
        <v>9.9999999999999995E-7</v>
      </c>
      <c r="AQ263" s="59">
        <v>9.9999999999999995E-7</v>
      </c>
      <c r="AR263" s="59">
        <v>9.9999999999999995E-7</v>
      </c>
      <c r="AS263" s="56">
        <v>9.9999999999999995E-7</v>
      </c>
    </row>
    <row r="264" spans="1:45" s="4" customFormat="1" x14ac:dyDescent="0.2">
      <c r="A264" s="55">
        <v>5001</v>
      </c>
      <c r="B264" s="4">
        <v>5001530</v>
      </c>
      <c r="C264" s="4" t="s">
        <v>36</v>
      </c>
      <c r="D264" s="4">
        <v>50010236</v>
      </c>
      <c r="E264" s="4" t="s">
        <v>303</v>
      </c>
      <c r="F264" s="59">
        <v>74</v>
      </c>
      <c r="G264" s="55">
        <v>2024</v>
      </c>
      <c r="H264" s="4">
        <v>2025</v>
      </c>
      <c r="I264" s="4">
        <v>1</v>
      </c>
      <c r="J264" s="4">
        <v>3</v>
      </c>
      <c r="K264" s="4" t="s">
        <v>139</v>
      </c>
      <c r="L264" s="57">
        <v>0</v>
      </c>
      <c r="M264" s="57">
        <v>0</v>
      </c>
      <c r="N264" s="57">
        <v>0</v>
      </c>
      <c r="O264" s="57">
        <v>1</v>
      </c>
      <c r="P264" s="58">
        <v>0</v>
      </c>
      <c r="Q264" s="59">
        <v>9.9999999999999995E-7</v>
      </c>
      <c r="R264" s="59">
        <v>9.9999999999999995E-7</v>
      </c>
      <c r="S264" s="59">
        <v>37</v>
      </c>
      <c r="T264" s="59">
        <v>37</v>
      </c>
      <c r="U264" s="59">
        <v>9.9999999999999995E-7</v>
      </c>
      <c r="V264" s="59">
        <v>9.9999999999999995E-7</v>
      </c>
      <c r="W264" s="59">
        <v>9.9999999999999995E-7</v>
      </c>
      <c r="X264" s="59">
        <v>9.9999999999999995E-7</v>
      </c>
      <c r="Y264" s="59">
        <v>9.9999999999999995E-7</v>
      </c>
      <c r="Z264" s="59">
        <v>9.9999999999999995E-7</v>
      </c>
      <c r="AA264" s="59">
        <v>9.9999999999999995E-7</v>
      </c>
      <c r="AB264" s="59">
        <v>9.9999999999999995E-7</v>
      </c>
      <c r="AC264" s="59">
        <v>9.9999999999999995E-7</v>
      </c>
      <c r="AD264" s="59">
        <v>9.9999999999999995E-7</v>
      </c>
      <c r="AE264" s="59">
        <v>9.9999999999999995E-7</v>
      </c>
      <c r="AF264" s="59">
        <v>9.9999999999999995E-7</v>
      </c>
      <c r="AG264" s="59">
        <v>9.9999999999999995E-7</v>
      </c>
      <c r="AH264" s="59">
        <v>9.9999999999999995E-7</v>
      </c>
      <c r="AI264" s="59">
        <v>9.9999999999999995E-7</v>
      </c>
      <c r="AJ264" s="59">
        <v>9.9999999999999995E-7</v>
      </c>
      <c r="AK264" s="59">
        <v>9.9999999999999995E-7</v>
      </c>
      <c r="AL264" s="59">
        <v>9.9999999999999995E-7</v>
      </c>
      <c r="AM264" s="59">
        <v>9.9999999999999995E-7</v>
      </c>
      <c r="AN264" s="59">
        <v>9.9999999999999995E-7</v>
      </c>
      <c r="AO264" s="59">
        <v>9.9999999999999995E-7</v>
      </c>
      <c r="AP264" s="59">
        <v>9.9999999999999995E-7</v>
      </c>
      <c r="AQ264" s="59">
        <v>9.9999999999999995E-7</v>
      </c>
      <c r="AR264" s="59">
        <v>9.9999999999999995E-7</v>
      </c>
      <c r="AS264" s="56">
        <v>9.9999999999999995E-7</v>
      </c>
    </row>
    <row r="265" spans="1:45" s="4" customFormat="1" x14ac:dyDescent="0.2">
      <c r="A265" s="55">
        <v>5001</v>
      </c>
      <c r="B265" s="4">
        <v>5001530</v>
      </c>
      <c r="C265" s="4" t="s">
        <v>36</v>
      </c>
      <c r="D265" s="4">
        <v>50010242</v>
      </c>
      <c r="E265" s="4" t="s">
        <v>307</v>
      </c>
      <c r="F265" s="59">
        <v>42</v>
      </c>
      <c r="G265" s="55">
        <v>2025</v>
      </c>
      <c r="H265" s="4">
        <v>2026</v>
      </c>
      <c r="I265" s="4">
        <v>1</v>
      </c>
      <c r="J265" s="4">
        <v>2</v>
      </c>
      <c r="K265" s="4" t="s">
        <v>139</v>
      </c>
      <c r="L265" s="57">
        <v>0</v>
      </c>
      <c r="M265" s="57">
        <v>0</v>
      </c>
      <c r="N265" s="57">
        <v>0</v>
      </c>
      <c r="O265" s="57">
        <v>1</v>
      </c>
      <c r="P265" s="58">
        <v>0</v>
      </c>
      <c r="Q265" s="59">
        <v>9.9999999999999995E-7</v>
      </c>
      <c r="R265" s="59">
        <v>9.9999999999999995E-7</v>
      </c>
      <c r="S265" s="59">
        <v>9.9999999999999995E-7</v>
      </c>
      <c r="T265" s="59">
        <v>21</v>
      </c>
      <c r="U265" s="59">
        <v>21</v>
      </c>
      <c r="V265" s="59">
        <v>9.9999999999999995E-7</v>
      </c>
      <c r="W265" s="59">
        <v>9.9999999999999995E-7</v>
      </c>
      <c r="X265" s="59">
        <v>9.9999999999999995E-7</v>
      </c>
      <c r="Y265" s="59">
        <v>9.9999999999999995E-7</v>
      </c>
      <c r="Z265" s="59">
        <v>9.9999999999999995E-7</v>
      </c>
      <c r="AA265" s="59">
        <v>9.9999999999999995E-7</v>
      </c>
      <c r="AB265" s="59">
        <v>9.9999999999999995E-7</v>
      </c>
      <c r="AC265" s="59">
        <v>9.9999999999999995E-7</v>
      </c>
      <c r="AD265" s="59">
        <v>9.9999999999999995E-7</v>
      </c>
      <c r="AE265" s="59">
        <v>9.9999999999999995E-7</v>
      </c>
      <c r="AF265" s="59">
        <v>9.9999999999999995E-7</v>
      </c>
      <c r="AG265" s="59">
        <v>9.9999999999999995E-7</v>
      </c>
      <c r="AH265" s="59">
        <v>9.9999999999999995E-7</v>
      </c>
      <c r="AI265" s="59">
        <v>9.9999999999999995E-7</v>
      </c>
      <c r="AJ265" s="59">
        <v>9.9999999999999995E-7</v>
      </c>
      <c r="AK265" s="59">
        <v>9.9999999999999995E-7</v>
      </c>
      <c r="AL265" s="59">
        <v>9.9999999999999995E-7</v>
      </c>
      <c r="AM265" s="59">
        <v>9.9999999999999995E-7</v>
      </c>
      <c r="AN265" s="59">
        <v>9.9999999999999995E-7</v>
      </c>
      <c r="AO265" s="59">
        <v>9.9999999999999995E-7</v>
      </c>
      <c r="AP265" s="59">
        <v>9.9999999999999995E-7</v>
      </c>
      <c r="AQ265" s="59">
        <v>9.9999999999999995E-7</v>
      </c>
      <c r="AR265" s="59">
        <v>9.9999999999999995E-7</v>
      </c>
      <c r="AS265" s="56">
        <v>9.9999999999999995E-7</v>
      </c>
    </row>
    <row r="266" spans="1:45" s="4" customFormat="1" x14ac:dyDescent="0.2">
      <c r="A266" s="55">
        <v>5001</v>
      </c>
      <c r="B266" s="4">
        <v>5001530</v>
      </c>
      <c r="C266" s="4" t="s">
        <v>36</v>
      </c>
      <c r="D266" s="4">
        <v>50010298</v>
      </c>
      <c r="E266" s="4" t="s">
        <v>1151</v>
      </c>
      <c r="F266" s="59">
        <v>33</v>
      </c>
      <c r="G266" s="55">
        <v>2025</v>
      </c>
      <c r="H266" s="4">
        <v>2026</v>
      </c>
      <c r="I266" s="4">
        <v>1</v>
      </c>
      <c r="J266" s="4">
        <v>2</v>
      </c>
      <c r="K266" s="4" t="s">
        <v>139</v>
      </c>
      <c r="L266" s="57">
        <v>0</v>
      </c>
      <c r="M266" s="57">
        <v>0</v>
      </c>
      <c r="N266" s="57">
        <v>0</v>
      </c>
      <c r="O266" s="57">
        <v>1</v>
      </c>
      <c r="P266" s="58">
        <v>0</v>
      </c>
      <c r="Q266" s="59">
        <v>9.9999999999999995E-7</v>
      </c>
      <c r="R266" s="59">
        <v>9.9999999999999995E-7</v>
      </c>
      <c r="S266" s="59">
        <v>9.9999999999999995E-7</v>
      </c>
      <c r="T266" s="59">
        <v>16.5</v>
      </c>
      <c r="U266" s="59">
        <v>16.5</v>
      </c>
      <c r="V266" s="59">
        <v>9.9999999999999995E-7</v>
      </c>
      <c r="W266" s="59">
        <v>9.9999999999999995E-7</v>
      </c>
      <c r="X266" s="59">
        <v>9.9999999999999995E-7</v>
      </c>
      <c r="Y266" s="59">
        <v>9.9999999999999995E-7</v>
      </c>
      <c r="Z266" s="59">
        <v>9.9999999999999995E-7</v>
      </c>
      <c r="AA266" s="59">
        <v>9.9999999999999995E-7</v>
      </c>
      <c r="AB266" s="59">
        <v>9.9999999999999995E-7</v>
      </c>
      <c r="AC266" s="59">
        <v>9.9999999999999995E-7</v>
      </c>
      <c r="AD266" s="59">
        <v>9.9999999999999995E-7</v>
      </c>
      <c r="AE266" s="59">
        <v>9.9999999999999995E-7</v>
      </c>
      <c r="AF266" s="59">
        <v>9.9999999999999995E-7</v>
      </c>
      <c r="AG266" s="59">
        <v>9.9999999999999995E-7</v>
      </c>
      <c r="AH266" s="59">
        <v>9.9999999999999995E-7</v>
      </c>
      <c r="AI266" s="59">
        <v>9.9999999999999995E-7</v>
      </c>
      <c r="AJ266" s="59">
        <v>9.9999999999999995E-7</v>
      </c>
      <c r="AK266" s="59">
        <v>9.9999999999999995E-7</v>
      </c>
      <c r="AL266" s="59">
        <v>9.9999999999999995E-7</v>
      </c>
      <c r="AM266" s="59">
        <v>9.9999999999999995E-7</v>
      </c>
      <c r="AN266" s="59">
        <v>9.9999999999999995E-7</v>
      </c>
      <c r="AO266" s="59">
        <v>9.9999999999999995E-7</v>
      </c>
      <c r="AP266" s="59">
        <v>9.9999999999999995E-7</v>
      </c>
      <c r="AQ266" s="59">
        <v>9.9999999999999995E-7</v>
      </c>
      <c r="AR266" s="59">
        <v>9.9999999999999995E-7</v>
      </c>
      <c r="AS266" s="56">
        <v>9.9999999999999995E-7</v>
      </c>
    </row>
    <row r="267" spans="1:45" s="4" customFormat="1" x14ac:dyDescent="0.2">
      <c r="A267" s="55">
        <v>5001</v>
      </c>
      <c r="B267" s="4">
        <v>5001530</v>
      </c>
      <c r="C267" s="4" t="s">
        <v>36</v>
      </c>
      <c r="D267" s="4">
        <v>500170530</v>
      </c>
      <c r="E267" s="4" t="s">
        <v>620</v>
      </c>
      <c r="F267" s="59">
        <v>0</v>
      </c>
      <c r="G267" s="55">
        <v>2021</v>
      </c>
      <c r="H267" s="4">
        <v>2022</v>
      </c>
      <c r="I267" s="4">
        <v>70</v>
      </c>
      <c r="J267" s="4">
        <v>0</v>
      </c>
      <c r="K267" s="4" t="s">
        <v>584</v>
      </c>
      <c r="L267" s="57">
        <v>0.62499999999999989</v>
      </c>
      <c r="M267" s="57">
        <v>0.12499999999999997</v>
      </c>
      <c r="N267" s="57">
        <v>0</v>
      </c>
      <c r="O267" s="57">
        <v>0.24999999999999994</v>
      </c>
      <c r="P267" s="58">
        <v>0</v>
      </c>
      <c r="Q267" s="59">
        <v>4.0000000000000009</v>
      </c>
      <c r="R267" s="59">
        <v>4.0000000000000009</v>
      </c>
      <c r="S267" s="59">
        <v>0</v>
      </c>
      <c r="T267" s="59">
        <v>0</v>
      </c>
      <c r="U267" s="59">
        <v>0</v>
      </c>
      <c r="V267" s="59">
        <v>0</v>
      </c>
      <c r="W267" s="59">
        <v>0</v>
      </c>
      <c r="X267" s="59">
        <v>0</v>
      </c>
      <c r="Y267" s="59">
        <v>0</v>
      </c>
      <c r="Z267" s="59">
        <v>0</v>
      </c>
      <c r="AA267" s="59">
        <v>0</v>
      </c>
      <c r="AB267" s="59">
        <v>0</v>
      </c>
      <c r="AC267" s="59">
        <v>0</v>
      </c>
      <c r="AD267" s="59">
        <v>0</v>
      </c>
      <c r="AE267" s="59">
        <v>0</v>
      </c>
      <c r="AF267" s="59">
        <v>0</v>
      </c>
      <c r="AG267" s="59">
        <v>0</v>
      </c>
      <c r="AH267" s="59">
        <v>0</v>
      </c>
      <c r="AI267" s="59">
        <v>0</v>
      </c>
      <c r="AJ267" s="59">
        <v>0</v>
      </c>
      <c r="AK267" s="59">
        <v>0</v>
      </c>
      <c r="AL267" s="59">
        <v>0</v>
      </c>
      <c r="AM267" s="59">
        <v>0</v>
      </c>
      <c r="AN267" s="59">
        <v>0</v>
      </c>
      <c r="AO267" s="59">
        <v>0</v>
      </c>
      <c r="AP267" s="59">
        <v>0</v>
      </c>
      <c r="AQ267" s="59">
        <v>0</v>
      </c>
      <c r="AR267" s="59">
        <v>0</v>
      </c>
      <c r="AS267" s="56">
        <v>0</v>
      </c>
    </row>
    <row r="268" spans="1:45" s="4" customFormat="1" x14ac:dyDescent="0.2">
      <c r="A268" s="55">
        <v>5001</v>
      </c>
      <c r="B268" s="4">
        <v>5001530</v>
      </c>
      <c r="C268" s="4" t="s">
        <v>36</v>
      </c>
      <c r="D268" s="4">
        <v>500180530</v>
      </c>
      <c r="E268" s="4" t="s">
        <v>724</v>
      </c>
      <c r="F268" s="59">
        <v>0</v>
      </c>
      <c r="G268" s="55">
        <v>0</v>
      </c>
      <c r="H268" s="4">
        <v>0</v>
      </c>
      <c r="I268" s="4">
        <v>80</v>
      </c>
      <c r="J268" s="4">
        <v>0</v>
      </c>
      <c r="K268" s="4" t="s">
        <v>688</v>
      </c>
      <c r="L268" s="57">
        <v>0</v>
      </c>
      <c r="M268" s="57">
        <v>0</v>
      </c>
      <c r="N268" s="57">
        <v>0</v>
      </c>
      <c r="O268" s="57">
        <v>1</v>
      </c>
      <c r="P268" s="58">
        <v>0</v>
      </c>
      <c r="Q268" s="59">
        <v>0</v>
      </c>
      <c r="R268" s="59">
        <v>0</v>
      </c>
      <c r="S268" s="59">
        <v>0</v>
      </c>
      <c r="T268" s="59">
        <v>3.2995204125275639</v>
      </c>
      <c r="U268" s="59">
        <v>4.8939394688348292</v>
      </c>
      <c r="V268" s="59">
        <v>6.4514644251710829</v>
      </c>
      <c r="W268" s="59">
        <v>7.9720952815363262</v>
      </c>
      <c r="X268" s="59">
        <v>7.8798600316087981</v>
      </c>
      <c r="Y268" s="59">
        <v>7.78762478168127</v>
      </c>
      <c r="Z268" s="59">
        <v>7.6953895317537429</v>
      </c>
      <c r="AA268" s="59">
        <v>7.6031542818262139</v>
      </c>
      <c r="AB268" s="59">
        <v>7.5109190318986885</v>
      </c>
      <c r="AC268" s="59">
        <v>7.4186837819711595</v>
      </c>
      <c r="AD268" s="59">
        <v>7.3264485320436314</v>
      </c>
      <c r="AE268" s="59">
        <v>7.2342132821161034</v>
      </c>
      <c r="AF268" s="59">
        <v>7.1419780321885753</v>
      </c>
      <c r="AG268" s="59">
        <v>7.0497427822610472</v>
      </c>
      <c r="AH268" s="59">
        <v>6.9575075323335192</v>
      </c>
      <c r="AI268" s="59">
        <v>6.8652722824059911</v>
      </c>
      <c r="AJ268" s="59">
        <v>6.773037032478463</v>
      </c>
      <c r="AK268" s="59">
        <v>6.6808017825509367</v>
      </c>
      <c r="AL268" s="59">
        <v>6.5885665326234086</v>
      </c>
      <c r="AM268" s="59">
        <v>6.4963312826958806</v>
      </c>
      <c r="AN268" s="59">
        <v>6.4040960327683525</v>
      </c>
      <c r="AO268" s="59">
        <v>6.3118607828408244</v>
      </c>
      <c r="AP268" s="59">
        <v>6.2196255329132963</v>
      </c>
      <c r="AQ268" s="59">
        <v>6.1273902829857683</v>
      </c>
      <c r="AR268" s="59">
        <v>6.0351550330582411</v>
      </c>
      <c r="AS268" s="56">
        <v>5.9429197831307103</v>
      </c>
    </row>
    <row r="269" spans="1:45" s="4" customFormat="1" x14ac:dyDescent="0.2">
      <c r="A269" s="55">
        <v>5001</v>
      </c>
      <c r="B269" s="4">
        <v>5001530</v>
      </c>
      <c r="C269" s="4" t="s">
        <v>36</v>
      </c>
      <c r="D269" s="4">
        <v>500190530</v>
      </c>
      <c r="E269" s="4" t="s">
        <v>834</v>
      </c>
      <c r="F269" s="59">
        <v>0</v>
      </c>
      <c r="G269" s="55">
        <v>0</v>
      </c>
      <c r="H269" s="4">
        <v>0</v>
      </c>
      <c r="I269" s="4">
        <v>90</v>
      </c>
      <c r="J269" s="4">
        <v>0</v>
      </c>
      <c r="K269" s="4" t="s">
        <v>798</v>
      </c>
      <c r="L269" s="57">
        <v>0.49910554561717352</v>
      </c>
      <c r="M269" s="57">
        <v>0.16457960644007155</v>
      </c>
      <c r="N269" s="57">
        <v>0.23076923076923078</v>
      </c>
      <c r="O269" s="57">
        <v>0.10554561717352415</v>
      </c>
      <c r="P269" s="58">
        <v>0</v>
      </c>
      <c r="Q269" s="59">
        <v>0</v>
      </c>
      <c r="R269" s="59">
        <v>0</v>
      </c>
      <c r="S269" s="59">
        <v>1.8931063765194545</v>
      </c>
      <c r="T269" s="59">
        <v>1.7564824370484531</v>
      </c>
      <c r="U269" s="59">
        <v>1.6231938108625659</v>
      </c>
      <c r="V269" s="59">
        <v>1.4932404905058441</v>
      </c>
      <c r="W269" s="59">
        <v>1.3859816985793831</v>
      </c>
      <c r="X269" s="59">
        <v>1.2787229066529218</v>
      </c>
      <c r="Y269" s="59">
        <v>1.2580340268358139</v>
      </c>
      <c r="Z269" s="59">
        <v>1.2399312569958458</v>
      </c>
      <c r="AA269" s="59">
        <v>1.2218284871558773</v>
      </c>
      <c r="AB269" s="59">
        <v>1.2063118272930469</v>
      </c>
      <c r="AC269" s="59">
        <v>1.190795167430218</v>
      </c>
      <c r="AD269" s="59">
        <v>1.190795167430218</v>
      </c>
      <c r="AE269" s="59">
        <v>1.1933812774073564</v>
      </c>
      <c r="AF269" s="59">
        <v>1.167520177635972</v>
      </c>
      <c r="AG269" s="59">
        <v>1.1364868579103125</v>
      </c>
      <c r="AH269" s="59">
        <v>1.1183840880703444</v>
      </c>
      <c r="AI269" s="59">
        <v>1.07959243841327</v>
      </c>
      <c r="AJ269" s="59">
        <v>1.0511452286647489</v>
      </c>
      <c r="AK269" s="59">
        <v>1.0252841288933645</v>
      </c>
      <c r="AL269" s="59">
        <v>0.98907858921342828</v>
      </c>
      <c r="AM269" s="59">
        <v>0.94252860962493878</v>
      </c>
      <c r="AN269" s="59">
        <v>0.89856474001358766</v>
      </c>
      <c r="AO269" s="59">
        <v>0.84942865044795901</v>
      </c>
      <c r="AP269" s="59">
        <v>0.80029256088233014</v>
      </c>
      <c r="AQ269" s="59">
        <v>0.74857036133956423</v>
      </c>
      <c r="AR269" s="59">
        <v>0.68650372188824393</v>
      </c>
      <c r="AS269" s="56">
        <v>0.6534517586032863</v>
      </c>
    </row>
    <row r="270" spans="1:45" s="4" customFormat="1" x14ac:dyDescent="0.2">
      <c r="A270" s="66">
        <v>5001</v>
      </c>
      <c r="B270" s="67">
        <v>5001540</v>
      </c>
      <c r="C270" s="67" t="s">
        <v>37</v>
      </c>
      <c r="D270" s="67">
        <v>50010018</v>
      </c>
      <c r="E270" s="67" t="s">
        <v>144</v>
      </c>
      <c r="F270" s="71">
        <v>7</v>
      </c>
      <c r="G270" s="66">
        <v>2023</v>
      </c>
      <c r="H270" s="67">
        <v>2023</v>
      </c>
      <c r="I270" s="67">
        <v>1</v>
      </c>
      <c r="J270" s="67">
        <v>4</v>
      </c>
      <c r="K270" s="67" t="s">
        <v>139</v>
      </c>
      <c r="L270" s="69">
        <v>0</v>
      </c>
      <c r="M270" s="69">
        <v>0</v>
      </c>
      <c r="N270" s="69">
        <v>0</v>
      </c>
      <c r="O270" s="69">
        <v>1</v>
      </c>
      <c r="P270" s="70">
        <v>0</v>
      </c>
      <c r="Q270" s="71">
        <v>9.9999999999999995E-7</v>
      </c>
      <c r="R270" s="71">
        <v>7</v>
      </c>
      <c r="S270" s="71">
        <v>9.9999999999999995E-7</v>
      </c>
      <c r="T270" s="71">
        <v>9.9999999999999995E-7</v>
      </c>
      <c r="U270" s="71">
        <v>9.9999999999999995E-7</v>
      </c>
      <c r="V270" s="71">
        <v>9.9999999999999995E-7</v>
      </c>
      <c r="W270" s="71">
        <v>9.9999999999999995E-7</v>
      </c>
      <c r="X270" s="71">
        <v>9.9999999999999995E-7</v>
      </c>
      <c r="Y270" s="71">
        <v>9.9999999999999995E-7</v>
      </c>
      <c r="Z270" s="71">
        <v>9.9999999999999995E-7</v>
      </c>
      <c r="AA270" s="71">
        <v>9.9999999999999995E-7</v>
      </c>
      <c r="AB270" s="71">
        <v>9.9999999999999995E-7</v>
      </c>
      <c r="AC270" s="71">
        <v>9.9999999999999995E-7</v>
      </c>
      <c r="AD270" s="71">
        <v>9.9999999999999995E-7</v>
      </c>
      <c r="AE270" s="71">
        <v>9.9999999999999995E-7</v>
      </c>
      <c r="AF270" s="71">
        <v>9.9999999999999995E-7</v>
      </c>
      <c r="AG270" s="71">
        <v>9.9999999999999995E-7</v>
      </c>
      <c r="AH270" s="71">
        <v>9.9999999999999995E-7</v>
      </c>
      <c r="AI270" s="71">
        <v>9.9999999999999995E-7</v>
      </c>
      <c r="AJ270" s="71">
        <v>9.9999999999999995E-7</v>
      </c>
      <c r="AK270" s="71">
        <v>9.9999999999999995E-7</v>
      </c>
      <c r="AL270" s="71">
        <v>9.9999999999999995E-7</v>
      </c>
      <c r="AM270" s="71">
        <v>9.9999999999999995E-7</v>
      </c>
      <c r="AN270" s="71">
        <v>9.9999999999999995E-7</v>
      </c>
      <c r="AO270" s="71">
        <v>9.9999999999999995E-7</v>
      </c>
      <c r="AP270" s="71">
        <v>9.9999999999999995E-7</v>
      </c>
      <c r="AQ270" s="71">
        <v>9.9999999999999995E-7</v>
      </c>
      <c r="AR270" s="71">
        <v>9.9999999999999995E-7</v>
      </c>
      <c r="AS270" s="68">
        <v>9.9999999999999995E-7</v>
      </c>
    </row>
    <row r="271" spans="1:45" s="4" customFormat="1" x14ac:dyDescent="0.2">
      <c r="A271" s="55">
        <v>5001</v>
      </c>
      <c r="B271" s="4">
        <v>5001540</v>
      </c>
      <c r="C271" s="4" t="s">
        <v>37</v>
      </c>
      <c r="D271" s="4">
        <v>50010044</v>
      </c>
      <c r="E271" s="4" t="s">
        <v>169</v>
      </c>
      <c r="F271" s="59">
        <v>14</v>
      </c>
      <c r="G271" s="55">
        <v>2023</v>
      </c>
      <c r="H271" s="4">
        <v>2023</v>
      </c>
      <c r="I271" s="4">
        <v>1</v>
      </c>
      <c r="J271" s="4">
        <v>4</v>
      </c>
      <c r="K271" s="4" t="s">
        <v>134</v>
      </c>
      <c r="L271" s="57">
        <v>0</v>
      </c>
      <c r="M271" s="57">
        <v>0</v>
      </c>
      <c r="N271" s="57">
        <v>0</v>
      </c>
      <c r="O271" s="57">
        <v>1</v>
      </c>
      <c r="P271" s="58">
        <v>0</v>
      </c>
      <c r="Q271" s="59">
        <v>9.9999999999999995E-7</v>
      </c>
      <c r="R271" s="59">
        <v>14</v>
      </c>
      <c r="S271" s="59">
        <v>9.9999999999999995E-7</v>
      </c>
      <c r="T271" s="59">
        <v>9.9999999999999995E-7</v>
      </c>
      <c r="U271" s="59">
        <v>9.9999999999999995E-7</v>
      </c>
      <c r="V271" s="59">
        <v>9.9999999999999995E-7</v>
      </c>
      <c r="W271" s="59">
        <v>9.9999999999999995E-7</v>
      </c>
      <c r="X271" s="59">
        <v>9.9999999999999995E-7</v>
      </c>
      <c r="Y271" s="59">
        <v>9.9999999999999995E-7</v>
      </c>
      <c r="Z271" s="59">
        <v>9.9999999999999995E-7</v>
      </c>
      <c r="AA271" s="59">
        <v>9.9999999999999995E-7</v>
      </c>
      <c r="AB271" s="59">
        <v>9.9999999999999995E-7</v>
      </c>
      <c r="AC271" s="59">
        <v>9.9999999999999995E-7</v>
      </c>
      <c r="AD271" s="59">
        <v>9.9999999999999995E-7</v>
      </c>
      <c r="AE271" s="59">
        <v>9.9999999999999995E-7</v>
      </c>
      <c r="AF271" s="59">
        <v>9.9999999999999995E-7</v>
      </c>
      <c r="AG271" s="59">
        <v>9.9999999999999995E-7</v>
      </c>
      <c r="AH271" s="59">
        <v>9.9999999999999995E-7</v>
      </c>
      <c r="AI271" s="59">
        <v>9.9999999999999995E-7</v>
      </c>
      <c r="AJ271" s="59">
        <v>9.9999999999999995E-7</v>
      </c>
      <c r="AK271" s="59">
        <v>9.9999999999999995E-7</v>
      </c>
      <c r="AL271" s="59">
        <v>9.9999999999999995E-7</v>
      </c>
      <c r="AM271" s="59">
        <v>9.9999999999999995E-7</v>
      </c>
      <c r="AN271" s="59">
        <v>9.9999999999999995E-7</v>
      </c>
      <c r="AO271" s="59">
        <v>9.9999999999999995E-7</v>
      </c>
      <c r="AP271" s="59">
        <v>9.9999999999999995E-7</v>
      </c>
      <c r="AQ271" s="59">
        <v>9.9999999999999995E-7</v>
      </c>
      <c r="AR271" s="59">
        <v>9.9999999999999995E-7</v>
      </c>
      <c r="AS271" s="56">
        <v>9.9999999999999995E-7</v>
      </c>
    </row>
    <row r="272" spans="1:45" s="4" customFormat="1" x14ac:dyDescent="0.2">
      <c r="A272" s="55">
        <v>5001</v>
      </c>
      <c r="B272" s="4">
        <v>5001540</v>
      </c>
      <c r="C272" s="4" t="s">
        <v>37</v>
      </c>
      <c r="D272" s="4">
        <v>50010091</v>
      </c>
      <c r="E272" s="4" t="s">
        <v>200</v>
      </c>
      <c r="F272" s="59">
        <v>11</v>
      </c>
      <c r="G272" s="55">
        <v>2022</v>
      </c>
      <c r="H272" s="4">
        <v>2024</v>
      </c>
      <c r="I272" s="4">
        <v>2</v>
      </c>
      <c r="J272" s="4">
        <v>4</v>
      </c>
      <c r="K272" s="4" t="s">
        <v>139</v>
      </c>
      <c r="L272" s="57">
        <v>0</v>
      </c>
      <c r="M272" s="57">
        <v>1</v>
      </c>
      <c r="N272" s="57">
        <v>0</v>
      </c>
      <c r="O272" s="57">
        <v>0</v>
      </c>
      <c r="P272" s="58">
        <v>0</v>
      </c>
      <c r="Q272" s="59">
        <v>3.6666666666666665</v>
      </c>
      <c r="R272" s="59">
        <v>3.6666666666666665</v>
      </c>
      <c r="S272" s="59">
        <v>3.6666666666666665</v>
      </c>
      <c r="T272" s="59">
        <v>9.9999999999999995E-7</v>
      </c>
      <c r="U272" s="59">
        <v>9.9999999999999995E-7</v>
      </c>
      <c r="V272" s="59">
        <v>9.9999999999999995E-7</v>
      </c>
      <c r="W272" s="59">
        <v>9.9999999999999995E-7</v>
      </c>
      <c r="X272" s="59">
        <v>9.9999999999999995E-7</v>
      </c>
      <c r="Y272" s="59">
        <v>9.9999999999999995E-7</v>
      </c>
      <c r="Z272" s="59">
        <v>9.9999999999999995E-7</v>
      </c>
      <c r="AA272" s="59">
        <v>9.9999999999999995E-7</v>
      </c>
      <c r="AB272" s="59">
        <v>9.9999999999999995E-7</v>
      </c>
      <c r="AC272" s="59">
        <v>9.9999999999999995E-7</v>
      </c>
      <c r="AD272" s="59">
        <v>9.9999999999999995E-7</v>
      </c>
      <c r="AE272" s="59">
        <v>9.9999999999999995E-7</v>
      </c>
      <c r="AF272" s="59">
        <v>9.9999999999999995E-7</v>
      </c>
      <c r="AG272" s="59">
        <v>9.9999999999999995E-7</v>
      </c>
      <c r="AH272" s="59">
        <v>9.9999999999999995E-7</v>
      </c>
      <c r="AI272" s="59">
        <v>9.9999999999999995E-7</v>
      </c>
      <c r="AJ272" s="59">
        <v>9.9999999999999995E-7</v>
      </c>
      <c r="AK272" s="59">
        <v>9.9999999999999995E-7</v>
      </c>
      <c r="AL272" s="59">
        <v>9.9999999999999995E-7</v>
      </c>
      <c r="AM272" s="59">
        <v>9.9999999999999995E-7</v>
      </c>
      <c r="AN272" s="59">
        <v>9.9999999999999995E-7</v>
      </c>
      <c r="AO272" s="59">
        <v>9.9999999999999995E-7</v>
      </c>
      <c r="AP272" s="59">
        <v>9.9999999999999995E-7</v>
      </c>
      <c r="AQ272" s="59">
        <v>9.9999999999999995E-7</v>
      </c>
      <c r="AR272" s="59">
        <v>9.9999999999999995E-7</v>
      </c>
      <c r="AS272" s="56">
        <v>9.9999999999999995E-7</v>
      </c>
    </row>
    <row r="273" spans="1:45" s="4" customFormat="1" x14ac:dyDescent="0.2">
      <c r="A273" s="55">
        <v>5001</v>
      </c>
      <c r="B273" s="4">
        <v>5001540</v>
      </c>
      <c r="C273" s="4" t="s">
        <v>37</v>
      </c>
      <c r="D273" s="4">
        <v>50010095</v>
      </c>
      <c r="E273" s="4" t="s">
        <v>203</v>
      </c>
      <c r="F273" s="59">
        <v>25</v>
      </c>
      <c r="G273" s="55">
        <v>2023</v>
      </c>
      <c r="H273" s="4">
        <v>2023</v>
      </c>
      <c r="I273" s="4">
        <v>2</v>
      </c>
      <c r="J273" s="4">
        <v>4</v>
      </c>
      <c r="K273" s="4" t="s">
        <v>139</v>
      </c>
      <c r="L273" s="57">
        <v>0</v>
      </c>
      <c r="M273" s="57">
        <v>0</v>
      </c>
      <c r="N273" s="57">
        <v>0</v>
      </c>
      <c r="O273" s="57">
        <v>1</v>
      </c>
      <c r="P273" s="58">
        <v>0</v>
      </c>
      <c r="Q273" s="59">
        <v>9.9999999999999995E-7</v>
      </c>
      <c r="R273" s="59">
        <v>25</v>
      </c>
      <c r="S273" s="59">
        <v>9.9999999999999995E-7</v>
      </c>
      <c r="T273" s="59">
        <v>9.9999999999999995E-7</v>
      </c>
      <c r="U273" s="59">
        <v>9.9999999999999995E-7</v>
      </c>
      <c r="V273" s="59">
        <v>9.9999999999999995E-7</v>
      </c>
      <c r="W273" s="59">
        <v>9.9999999999999995E-7</v>
      </c>
      <c r="X273" s="59">
        <v>9.9999999999999995E-7</v>
      </c>
      <c r="Y273" s="59">
        <v>9.9999999999999995E-7</v>
      </c>
      <c r="Z273" s="59">
        <v>9.9999999999999995E-7</v>
      </c>
      <c r="AA273" s="59">
        <v>9.9999999999999995E-7</v>
      </c>
      <c r="AB273" s="59">
        <v>9.9999999999999995E-7</v>
      </c>
      <c r="AC273" s="59">
        <v>9.9999999999999995E-7</v>
      </c>
      <c r="AD273" s="59">
        <v>9.9999999999999995E-7</v>
      </c>
      <c r="AE273" s="59">
        <v>9.9999999999999995E-7</v>
      </c>
      <c r="AF273" s="59">
        <v>9.9999999999999995E-7</v>
      </c>
      <c r="AG273" s="59">
        <v>9.9999999999999995E-7</v>
      </c>
      <c r="AH273" s="59">
        <v>9.9999999999999995E-7</v>
      </c>
      <c r="AI273" s="59">
        <v>9.9999999999999995E-7</v>
      </c>
      <c r="AJ273" s="59">
        <v>9.9999999999999995E-7</v>
      </c>
      <c r="AK273" s="59">
        <v>9.9999999999999995E-7</v>
      </c>
      <c r="AL273" s="59">
        <v>9.9999999999999995E-7</v>
      </c>
      <c r="AM273" s="59">
        <v>9.9999999999999995E-7</v>
      </c>
      <c r="AN273" s="59">
        <v>9.9999999999999995E-7</v>
      </c>
      <c r="AO273" s="59">
        <v>9.9999999999999995E-7</v>
      </c>
      <c r="AP273" s="59">
        <v>9.9999999999999995E-7</v>
      </c>
      <c r="AQ273" s="59">
        <v>9.9999999999999995E-7</v>
      </c>
      <c r="AR273" s="59">
        <v>9.9999999999999995E-7</v>
      </c>
      <c r="AS273" s="56">
        <v>9.9999999999999995E-7</v>
      </c>
    </row>
    <row r="274" spans="1:45" s="4" customFormat="1" x14ac:dyDescent="0.2">
      <c r="A274" s="55">
        <v>5001</v>
      </c>
      <c r="B274" s="4">
        <v>5001540</v>
      </c>
      <c r="C274" s="4" t="s">
        <v>37</v>
      </c>
      <c r="D274" s="4">
        <v>50010114</v>
      </c>
      <c r="E274" s="4" t="s">
        <v>213</v>
      </c>
      <c r="F274" s="59">
        <v>11</v>
      </c>
      <c r="G274" s="55">
        <v>2023</v>
      </c>
      <c r="H274" s="4">
        <v>2023</v>
      </c>
      <c r="I274" s="4">
        <v>1</v>
      </c>
      <c r="J274" s="4">
        <v>4</v>
      </c>
      <c r="K274" s="4" t="s">
        <v>139</v>
      </c>
      <c r="L274" s="57">
        <v>0</v>
      </c>
      <c r="M274" s="57">
        <v>0</v>
      </c>
      <c r="N274" s="57">
        <v>0</v>
      </c>
      <c r="O274" s="57">
        <v>1</v>
      </c>
      <c r="P274" s="58">
        <v>0</v>
      </c>
      <c r="Q274" s="59">
        <v>9.9999999999999995E-7</v>
      </c>
      <c r="R274" s="59">
        <v>11</v>
      </c>
      <c r="S274" s="59">
        <v>9.9999999999999995E-7</v>
      </c>
      <c r="T274" s="59">
        <v>9.9999999999999995E-7</v>
      </c>
      <c r="U274" s="59">
        <v>9.9999999999999995E-7</v>
      </c>
      <c r="V274" s="59">
        <v>9.9999999999999995E-7</v>
      </c>
      <c r="W274" s="59">
        <v>9.9999999999999995E-7</v>
      </c>
      <c r="X274" s="59">
        <v>9.9999999999999995E-7</v>
      </c>
      <c r="Y274" s="59">
        <v>9.9999999999999995E-7</v>
      </c>
      <c r="Z274" s="59">
        <v>9.9999999999999995E-7</v>
      </c>
      <c r="AA274" s="59">
        <v>9.9999999999999995E-7</v>
      </c>
      <c r="AB274" s="59">
        <v>9.9999999999999995E-7</v>
      </c>
      <c r="AC274" s="59">
        <v>9.9999999999999995E-7</v>
      </c>
      <c r="AD274" s="59">
        <v>9.9999999999999995E-7</v>
      </c>
      <c r="AE274" s="59">
        <v>9.9999999999999995E-7</v>
      </c>
      <c r="AF274" s="59">
        <v>9.9999999999999995E-7</v>
      </c>
      <c r="AG274" s="59">
        <v>9.9999999999999995E-7</v>
      </c>
      <c r="AH274" s="59">
        <v>9.9999999999999995E-7</v>
      </c>
      <c r="AI274" s="59">
        <v>9.9999999999999995E-7</v>
      </c>
      <c r="AJ274" s="59">
        <v>9.9999999999999995E-7</v>
      </c>
      <c r="AK274" s="59">
        <v>9.9999999999999995E-7</v>
      </c>
      <c r="AL274" s="59">
        <v>9.9999999999999995E-7</v>
      </c>
      <c r="AM274" s="59">
        <v>9.9999999999999995E-7</v>
      </c>
      <c r="AN274" s="59">
        <v>9.9999999999999995E-7</v>
      </c>
      <c r="AO274" s="59">
        <v>9.9999999999999995E-7</v>
      </c>
      <c r="AP274" s="59">
        <v>9.9999999999999995E-7</v>
      </c>
      <c r="AQ274" s="59">
        <v>9.9999999999999995E-7</v>
      </c>
      <c r="AR274" s="59">
        <v>9.9999999999999995E-7</v>
      </c>
      <c r="AS274" s="56">
        <v>9.9999999999999995E-7</v>
      </c>
    </row>
    <row r="275" spans="1:45" s="4" customFormat="1" x14ac:dyDescent="0.2">
      <c r="A275" s="55">
        <v>5001</v>
      </c>
      <c r="B275" s="4">
        <v>5001540</v>
      </c>
      <c r="C275" s="4" t="s">
        <v>37</v>
      </c>
      <c r="D275" s="4">
        <v>50010142</v>
      </c>
      <c r="E275" s="4" t="s">
        <v>229</v>
      </c>
      <c r="F275" s="59">
        <v>120</v>
      </c>
      <c r="G275" s="55">
        <v>2023</v>
      </c>
      <c r="H275" s="4">
        <v>2025</v>
      </c>
      <c r="I275" s="4">
        <v>1</v>
      </c>
      <c r="J275" s="4">
        <v>4</v>
      </c>
      <c r="K275" s="4" t="s">
        <v>139</v>
      </c>
      <c r="L275" s="57">
        <v>0</v>
      </c>
      <c r="M275" s="57">
        <v>0</v>
      </c>
      <c r="N275" s="57">
        <v>0</v>
      </c>
      <c r="O275" s="57">
        <v>1</v>
      </c>
      <c r="P275" s="58">
        <v>0</v>
      </c>
      <c r="Q275" s="59">
        <v>9.9999999999999995E-7</v>
      </c>
      <c r="R275" s="59">
        <v>40</v>
      </c>
      <c r="S275" s="59">
        <v>40</v>
      </c>
      <c r="T275" s="59">
        <v>40</v>
      </c>
      <c r="U275" s="59">
        <v>9.9999999999999995E-7</v>
      </c>
      <c r="V275" s="59">
        <v>9.9999999999999995E-7</v>
      </c>
      <c r="W275" s="59">
        <v>9.9999999999999995E-7</v>
      </c>
      <c r="X275" s="59">
        <v>9.9999999999999995E-7</v>
      </c>
      <c r="Y275" s="59">
        <v>9.9999999999999995E-7</v>
      </c>
      <c r="Z275" s="59">
        <v>9.9999999999999995E-7</v>
      </c>
      <c r="AA275" s="59">
        <v>9.9999999999999995E-7</v>
      </c>
      <c r="AB275" s="59">
        <v>9.9999999999999995E-7</v>
      </c>
      <c r="AC275" s="59">
        <v>9.9999999999999995E-7</v>
      </c>
      <c r="AD275" s="59">
        <v>9.9999999999999995E-7</v>
      </c>
      <c r="AE275" s="59">
        <v>9.9999999999999995E-7</v>
      </c>
      <c r="AF275" s="59">
        <v>9.9999999999999995E-7</v>
      </c>
      <c r="AG275" s="59">
        <v>9.9999999999999995E-7</v>
      </c>
      <c r="AH275" s="59">
        <v>9.9999999999999995E-7</v>
      </c>
      <c r="AI275" s="59">
        <v>9.9999999999999995E-7</v>
      </c>
      <c r="AJ275" s="59">
        <v>9.9999999999999995E-7</v>
      </c>
      <c r="AK275" s="59">
        <v>9.9999999999999995E-7</v>
      </c>
      <c r="AL275" s="59">
        <v>9.9999999999999995E-7</v>
      </c>
      <c r="AM275" s="59">
        <v>9.9999999999999995E-7</v>
      </c>
      <c r="AN275" s="59">
        <v>9.9999999999999995E-7</v>
      </c>
      <c r="AO275" s="59">
        <v>9.9999999999999995E-7</v>
      </c>
      <c r="AP275" s="59">
        <v>9.9999999999999995E-7</v>
      </c>
      <c r="AQ275" s="59">
        <v>9.9999999999999995E-7</v>
      </c>
      <c r="AR275" s="59">
        <v>9.9999999999999995E-7</v>
      </c>
      <c r="AS275" s="56">
        <v>9.9999999999999995E-7</v>
      </c>
    </row>
    <row r="276" spans="1:45" s="4" customFormat="1" x14ac:dyDescent="0.2">
      <c r="A276" s="55">
        <v>5001</v>
      </c>
      <c r="B276" s="4">
        <v>5001540</v>
      </c>
      <c r="C276" s="4" t="s">
        <v>37</v>
      </c>
      <c r="D276" s="4">
        <v>50010172</v>
      </c>
      <c r="E276" s="4" t="s">
        <v>252</v>
      </c>
      <c r="F276" s="59">
        <v>15</v>
      </c>
      <c r="G276" s="55">
        <v>2023</v>
      </c>
      <c r="H276" s="4">
        <v>2025</v>
      </c>
      <c r="I276" s="4">
        <v>2</v>
      </c>
      <c r="J276" s="4">
        <v>4</v>
      </c>
      <c r="K276" s="4" t="s">
        <v>139</v>
      </c>
      <c r="L276" s="57">
        <v>0</v>
      </c>
      <c r="M276" s="57">
        <v>1</v>
      </c>
      <c r="N276" s="57">
        <v>0</v>
      </c>
      <c r="O276" s="57">
        <v>0</v>
      </c>
      <c r="P276" s="58">
        <v>0</v>
      </c>
      <c r="Q276" s="59">
        <v>9.9999999999999995E-7</v>
      </c>
      <c r="R276" s="59">
        <v>5</v>
      </c>
      <c r="S276" s="59">
        <v>5</v>
      </c>
      <c r="T276" s="59">
        <v>5</v>
      </c>
      <c r="U276" s="59">
        <v>9.9999999999999995E-7</v>
      </c>
      <c r="V276" s="59">
        <v>9.9999999999999995E-7</v>
      </c>
      <c r="W276" s="59">
        <v>9.9999999999999995E-7</v>
      </c>
      <c r="X276" s="59">
        <v>9.9999999999999995E-7</v>
      </c>
      <c r="Y276" s="59">
        <v>9.9999999999999995E-7</v>
      </c>
      <c r="Z276" s="59">
        <v>9.9999999999999995E-7</v>
      </c>
      <c r="AA276" s="59">
        <v>9.9999999999999995E-7</v>
      </c>
      <c r="AB276" s="59">
        <v>9.9999999999999995E-7</v>
      </c>
      <c r="AC276" s="59">
        <v>9.9999999999999995E-7</v>
      </c>
      <c r="AD276" s="59">
        <v>9.9999999999999995E-7</v>
      </c>
      <c r="AE276" s="59">
        <v>9.9999999999999995E-7</v>
      </c>
      <c r="AF276" s="59">
        <v>9.9999999999999995E-7</v>
      </c>
      <c r="AG276" s="59">
        <v>9.9999999999999995E-7</v>
      </c>
      <c r="AH276" s="59">
        <v>9.9999999999999995E-7</v>
      </c>
      <c r="AI276" s="59">
        <v>9.9999999999999995E-7</v>
      </c>
      <c r="AJ276" s="59">
        <v>9.9999999999999995E-7</v>
      </c>
      <c r="AK276" s="59">
        <v>9.9999999999999995E-7</v>
      </c>
      <c r="AL276" s="59">
        <v>9.9999999999999995E-7</v>
      </c>
      <c r="AM276" s="59">
        <v>9.9999999999999995E-7</v>
      </c>
      <c r="AN276" s="59">
        <v>9.9999999999999995E-7</v>
      </c>
      <c r="AO276" s="59">
        <v>9.9999999999999995E-7</v>
      </c>
      <c r="AP276" s="59">
        <v>9.9999999999999995E-7</v>
      </c>
      <c r="AQ276" s="59">
        <v>9.9999999999999995E-7</v>
      </c>
      <c r="AR276" s="59">
        <v>9.9999999999999995E-7</v>
      </c>
      <c r="AS276" s="56">
        <v>9.9999999999999995E-7</v>
      </c>
    </row>
    <row r="277" spans="1:45" s="4" customFormat="1" x14ac:dyDescent="0.2">
      <c r="A277" s="55">
        <v>5001</v>
      </c>
      <c r="B277" s="4">
        <v>5001540</v>
      </c>
      <c r="C277" s="4" t="s">
        <v>37</v>
      </c>
      <c r="D277" s="4">
        <v>50010243</v>
      </c>
      <c r="E277" s="4" t="s">
        <v>308</v>
      </c>
      <c r="F277" s="59">
        <v>137</v>
      </c>
      <c r="G277" s="55">
        <v>2025</v>
      </c>
      <c r="H277" s="4">
        <v>2027</v>
      </c>
      <c r="I277" s="4">
        <v>1</v>
      </c>
      <c r="J277" s="4">
        <v>2</v>
      </c>
      <c r="K277" s="4" t="s">
        <v>139</v>
      </c>
      <c r="L277" s="57">
        <v>0</v>
      </c>
      <c r="M277" s="57">
        <v>5.1094890510948905E-2</v>
      </c>
      <c r="N277" s="57">
        <v>0</v>
      </c>
      <c r="O277" s="57">
        <v>0.94890510948905105</v>
      </c>
      <c r="P277" s="58">
        <v>0</v>
      </c>
      <c r="Q277" s="59">
        <v>9.9999999999999995E-7</v>
      </c>
      <c r="R277" s="59">
        <v>9.9999999999999995E-7</v>
      </c>
      <c r="S277" s="59">
        <v>9.9999999999999995E-7</v>
      </c>
      <c r="T277" s="59">
        <v>45.666666666666664</v>
      </c>
      <c r="U277" s="59">
        <v>45.666666666666664</v>
      </c>
      <c r="V277" s="59">
        <v>45.666666666666664</v>
      </c>
      <c r="W277" s="59">
        <v>9.9999999999999995E-7</v>
      </c>
      <c r="X277" s="59">
        <v>9.9999999999999995E-7</v>
      </c>
      <c r="Y277" s="59">
        <v>9.9999999999999995E-7</v>
      </c>
      <c r="Z277" s="59">
        <v>9.9999999999999995E-7</v>
      </c>
      <c r="AA277" s="59">
        <v>9.9999999999999995E-7</v>
      </c>
      <c r="AB277" s="59">
        <v>9.9999999999999995E-7</v>
      </c>
      <c r="AC277" s="59">
        <v>9.9999999999999995E-7</v>
      </c>
      <c r="AD277" s="59">
        <v>9.9999999999999995E-7</v>
      </c>
      <c r="AE277" s="59">
        <v>9.9999999999999995E-7</v>
      </c>
      <c r="AF277" s="59">
        <v>9.9999999999999995E-7</v>
      </c>
      <c r="AG277" s="59">
        <v>9.9999999999999995E-7</v>
      </c>
      <c r="AH277" s="59">
        <v>9.9999999999999995E-7</v>
      </c>
      <c r="AI277" s="59">
        <v>9.9999999999999995E-7</v>
      </c>
      <c r="AJ277" s="59">
        <v>9.9999999999999995E-7</v>
      </c>
      <c r="AK277" s="59">
        <v>9.9999999999999995E-7</v>
      </c>
      <c r="AL277" s="59">
        <v>9.9999999999999995E-7</v>
      </c>
      <c r="AM277" s="59">
        <v>9.9999999999999995E-7</v>
      </c>
      <c r="AN277" s="59">
        <v>9.9999999999999995E-7</v>
      </c>
      <c r="AO277" s="59">
        <v>9.9999999999999995E-7</v>
      </c>
      <c r="AP277" s="59">
        <v>9.9999999999999995E-7</v>
      </c>
      <c r="AQ277" s="59">
        <v>9.9999999999999995E-7</v>
      </c>
      <c r="AR277" s="59">
        <v>9.9999999999999995E-7</v>
      </c>
      <c r="AS277" s="56">
        <v>9.9999999999999995E-7</v>
      </c>
    </row>
    <row r="278" spans="1:45" s="4" customFormat="1" x14ac:dyDescent="0.2">
      <c r="A278" s="55">
        <v>5001</v>
      </c>
      <c r="B278" s="4">
        <v>5001540</v>
      </c>
      <c r="C278" s="4" t="s">
        <v>37</v>
      </c>
      <c r="D278" s="4">
        <v>500170540</v>
      </c>
      <c r="E278" s="4" t="s">
        <v>621</v>
      </c>
      <c r="F278" s="59">
        <v>0</v>
      </c>
      <c r="G278" s="55">
        <v>2021</v>
      </c>
      <c r="H278" s="4">
        <v>2022</v>
      </c>
      <c r="I278" s="4">
        <v>70</v>
      </c>
      <c r="J278" s="4">
        <v>0</v>
      </c>
      <c r="K278" s="4" t="s">
        <v>584</v>
      </c>
      <c r="L278" s="57">
        <v>0.52941176470588236</v>
      </c>
      <c r="M278" s="57">
        <v>0.23529411764705882</v>
      </c>
      <c r="N278" s="57">
        <v>0.17647058823529413</v>
      </c>
      <c r="O278" s="57">
        <v>5.8823529411764733E-2</v>
      </c>
      <c r="P278" s="58">
        <v>0</v>
      </c>
      <c r="Q278" s="59">
        <v>8.5</v>
      </c>
      <c r="R278" s="59">
        <v>8.5</v>
      </c>
      <c r="S278" s="59">
        <v>0</v>
      </c>
      <c r="T278" s="59">
        <v>0</v>
      </c>
      <c r="U278" s="59">
        <v>0</v>
      </c>
      <c r="V278" s="59">
        <v>0</v>
      </c>
      <c r="W278" s="59">
        <v>0</v>
      </c>
      <c r="X278" s="59">
        <v>0</v>
      </c>
      <c r="Y278" s="59">
        <v>0</v>
      </c>
      <c r="Z278" s="59">
        <v>0</v>
      </c>
      <c r="AA278" s="59">
        <v>0</v>
      </c>
      <c r="AB278" s="59">
        <v>0</v>
      </c>
      <c r="AC278" s="59">
        <v>0</v>
      </c>
      <c r="AD278" s="59">
        <v>0</v>
      </c>
      <c r="AE278" s="59">
        <v>0</v>
      </c>
      <c r="AF278" s="59">
        <v>0</v>
      </c>
      <c r="AG278" s="59">
        <v>0</v>
      </c>
      <c r="AH278" s="59">
        <v>0</v>
      </c>
      <c r="AI278" s="59">
        <v>0</v>
      </c>
      <c r="AJ278" s="59">
        <v>0</v>
      </c>
      <c r="AK278" s="59">
        <v>0</v>
      </c>
      <c r="AL278" s="59">
        <v>0</v>
      </c>
      <c r="AM278" s="59">
        <v>0</v>
      </c>
      <c r="AN278" s="59">
        <v>0</v>
      </c>
      <c r="AO278" s="59">
        <v>0</v>
      </c>
      <c r="AP278" s="59">
        <v>0</v>
      </c>
      <c r="AQ278" s="59">
        <v>0</v>
      </c>
      <c r="AR278" s="59">
        <v>0</v>
      </c>
      <c r="AS278" s="56">
        <v>0</v>
      </c>
    </row>
    <row r="279" spans="1:45" s="4" customFormat="1" x14ac:dyDescent="0.2">
      <c r="A279" s="55">
        <v>5001</v>
      </c>
      <c r="B279" s="4">
        <v>5001540</v>
      </c>
      <c r="C279" s="4" t="s">
        <v>37</v>
      </c>
      <c r="D279" s="4">
        <v>500180540</v>
      </c>
      <c r="E279" s="4" t="s">
        <v>725</v>
      </c>
      <c r="F279" s="59">
        <v>0</v>
      </c>
      <c r="G279" s="55">
        <v>0</v>
      </c>
      <c r="H279" s="4">
        <v>0</v>
      </c>
      <c r="I279" s="4">
        <v>80</v>
      </c>
      <c r="J279" s="4">
        <v>0</v>
      </c>
      <c r="K279" s="4" t="s">
        <v>688</v>
      </c>
      <c r="L279" s="57">
        <v>0</v>
      </c>
      <c r="M279" s="57">
        <v>0.15</v>
      </c>
      <c r="N279" s="57">
        <v>0</v>
      </c>
      <c r="O279" s="57">
        <v>0.85</v>
      </c>
      <c r="P279" s="58">
        <v>0</v>
      </c>
      <c r="Q279" s="59">
        <v>0</v>
      </c>
      <c r="R279" s="59">
        <v>0</v>
      </c>
      <c r="S279" s="59">
        <v>0</v>
      </c>
      <c r="T279" s="59">
        <v>2.017263107645404</v>
      </c>
      <c r="U279" s="59">
        <v>3.2016296464086622</v>
      </c>
      <c r="V279" s="59">
        <v>4.5031528417989577</v>
      </c>
      <c r="W279" s="59">
        <v>5.92183269381629</v>
      </c>
      <c r="X279" s="59">
        <v>6.2147243353838828</v>
      </c>
      <c r="Y279" s="59">
        <v>6.5076159769514765</v>
      </c>
      <c r="Z279" s="59">
        <v>6.8005076185190694</v>
      </c>
      <c r="AA279" s="59">
        <v>7.0933992600866622</v>
      </c>
      <c r="AB279" s="59">
        <v>7.3862909016542551</v>
      </c>
      <c r="AC279" s="59">
        <v>7.6791825432218479</v>
      </c>
      <c r="AD279" s="59">
        <v>7.9720741847894399</v>
      </c>
      <c r="AE279" s="59">
        <v>8.2649658263570345</v>
      </c>
      <c r="AF279" s="59">
        <v>8.5578574679246273</v>
      </c>
      <c r="AG279" s="59">
        <v>8.8507491094922202</v>
      </c>
      <c r="AH279" s="59">
        <v>9.143640751059813</v>
      </c>
      <c r="AI279" s="59">
        <v>9.4365323926274058</v>
      </c>
      <c r="AJ279" s="59">
        <v>9.7294240341949987</v>
      </c>
      <c r="AK279" s="59">
        <v>10.022315675762593</v>
      </c>
      <c r="AL279" s="59">
        <v>10.315207317330186</v>
      </c>
      <c r="AM279" s="59">
        <v>10.608098958897777</v>
      </c>
      <c r="AN279" s="59">
        <v>10.900990600465372</v>
      </c>
      <c r="AO279" s="59">
        <v>11.193882242032965</v>
      </c>
      <c r="AP279" s="59">
        <v>11.486773883600558</v>
      </c>
      <c r="AQ279" s="59">
        <v>11.779665525168149</v>
      </c>
      <c r="AR279" s="59">
        <v>12.072557166735741</v>
      </c>
      <c r="AS279" s="56">
        <v>12.365448808303334</v>
      </c>
    </row>
    <row r="280" spans="1:45" s="4" customFormat="1" x14ac:dyDescent="0.2">
      <c r="A280" s="60">
        <v>5001</v>
      </c>
      <c r="B280" s="61">
        <v>5001540</v>
      </c>
      <c r="C280" s="61" t="s">
        <v>37</v>
      </c>
      <c r="D280" s="61">
        <v>500190540</v>
      </c>
      <c r="E280" s="61" t="s">
        <v>835</v>
      </c>
      <c r="F280" s="65">
        <v>0</v>
      </c>
      <c r="G280" s="60">
        <v>0</v>
      </c>
      <c r="H280" s="61">
        <v>0</v>
      </c>
      <c r="I280" s="61">
        <v>90</v>
      </c>
      <c r="J280" s="61">
        <v>0</v>
      </c>
      <c r="K280" s="61" t="s">
        <v>798</v>
      </c>
      <c r="L280" s="63">
        <v>0.49910554561717352</v>
      </c>
      <c r="M280" s="63">
        <v>0.16457960644007155</v>
      </c>
      <c r="N280" s="63">
        <v>0.23076923076923078</v>
      </c>
      <c r="O280" s="63">
        <v>0.10554561717352415</v>
      </c>
      <c r="P280" s="64">
        <v>0</v>
      </c>
      <c r="Q280" s="65">
        <v>0</v>
      </c>
      <c r="R280" s="65">
        <v>0</v>
      </c>
      <c r="S280" s="65">
        <v>3.916771813488527</v>
      </c>
      <c r="T280" s="65">
        <v>3.6341015938933516</v>
      </c>
      <c r="U280" s="65">
        <v>3.3583320224742743</v>
      </c>
      <c r="V280" s="65">
        <v>3.0894630838051946</v>
      </c>
      <c r="W280" s="65">
        <v>2.8675483418883791</v>
      </c>
      <c r="X280" s="65">
        <v>2.6456335999715628</v>
      </c>
      <c r="Y280" s="65">
        <v>2.6028290210396152</v>
      </c>
      <c r="Z280" s="65">
        <v>2.5653750144741641</v>
      </c>
      <c r="AA280" s="65">
        <v>2.527921007908712</v>
      </c>
      <c r="AB280" s="65">
        <v>2.4958175737097523</v>
      </c>
      <c r="AC280" s="65">
        <v>2.4637141395107962</v>
      </c>
      <c r="AD280" s="65">
        <v>2.4637141395107962</v>
      </c>
      <c r="AE280" s="65">
        <v>2.4690647118772895</v>
      </c>
      <c r="AF280" s="65">
        <v>2.4155589882123563</v>
      </c>
      <c r="AG280" s="65">
        <v>2.35135211981444</v>
      </c>
      <c r="AH280" s="65">
        <v>2.3138981132489889</v>
      </c>
      <c r="AI280" s="65">
        <v>2.2336395277515932</v>
      </c>
      <c r="AJ280" s="65">
        <v>2.1747832317201703</v>
      </c>
      <c r="AK280" s="65">
        <v>2.1212775080552371</v>
      </c>
      <c r="AL280" s="65">
        <v>2.0463694949243343</v>
      </c>
      <c r="AM280" s="65">
        <v>1.9500591923274597</v>
      </c>
      <c r="AN280" s="65">
        <v>1.859099462097078</v>
      </c>
      <c r="AO280" s="65">
        <v>1.7574385871337084</v>
      </c>
      <c r="AP280" s="65">
        <v>1.6557777121703385</v>
      </c>
      <c r="AQ280" s="65">
        <v>1.5487662648404779</v>
      </c>
      <c r="AR280" s="65">
        <v>1.420352528044643</v>
      </c>
      <c r="AS280" s="62">
        <v>1.3519691557309375</v>
      </c>
    </row>
    <row r="281" spans="1:45" s="4" customFormat="1" x14ac:dyDescent="0.2">
      <c r="A281" s="55">
        <v>5001</v>
      </c>
      <c r="B281" s="4">
        <v>5001550</v>
      </c>
      <c r="C281" s="4" t="s">
        <v>38</v>
      </c>
      <c r="D281" s="4">
        <v>50010096</v>
      </c>
      <c r="E281" s="4" t="s">
        <v>204</v>
      </c>
      <c r="F281" s="59">
        <v>11</v>
      </c>
      <c r="G281" s="55">
        <v>2023</v>
      </c>
      <c r="H281" s="4">
        <v>2023</v>
      </c>
      <c r="I281" s="4">
        <v>1</v>
      </c>
      <c r="J281" s="4">
        <v>4</v>
      </c>
      <c r="K281" s="4" t="s">
        <v>139</v>
      </c>
      <c r="L281" s="57">
        <v>0</v>
      </c>
      <c r="M281" s="57">
        <v>0</v>
      </c>
      <c r="N281" s="57">
        <v>0</v>
      </c>
      <c r="O281" s="57">
        <v>1</v>
      </c>
      <c r="P281" s="58">
        <v>0</v>
      </c>
      <c r="Q281" s="59">
        <v>9.9999999999999995E-7</v>
      </c>
      <c r="R281" s="59">
        <v>11</v>
      </c>
      <c r="S281" s="59">
        <v>9.9999999999999995E-7</v>
      </c>
      <c r="T281" s="59">
        <v>9.9999999999999995E-7</v>
      </c>
      <c r="U281" s="59">
        <v>9.9999999999999995E-7</v>
      </c>
      <c r="V281" s="59">
        <v>9.9999999999999995E-7</v>
      </c>
      <c r="W281" s="59">
        <v>9.9999999999999995E-7</v>
      </c>
      <c r="X281" s="59">
        <v>9.9999999999999995E-7</v>
      </c>
      <c r="Y281" s="59">
        <v>9.9999999999999995E-7</v>
      </c>
      <c r="Z281" s="59">
        <v>9.9999999999999995E-7</v>
      </c>
      <c r="AA281" s="59">
        <v>9.9999999999999995E-7</v>
      </c>
      <c r="AB281" s="59">
        <v>9.9999999999999995E-7</v>
      </c>
      <c r="AC281" s="59">
        <v>9.9999999999999995E-7</v>
      </c>
      <c r="AD281" s="59">
        <v>9.9999999999999995E-7</v>
      </c>
      <c r="AE281" s="59">
        <v>9.9999999999999995E-7</v>
      </c>
      <c r="AF281" s="59">
        <v>9.9999999999999995E-7</v>
      </c>
      <c r="AG281" s="59">
        <v>9.9999999999999995E-7</v>
      </c>
      <c r="AH281" s="59">
        <v>9.9999999999999995E-7</v>
      </c>
      <c r="AI281" s="59">
        <v>9.9999999999999995E-7</v>
      </c>
      <c r="AJ281" s="59">
        <v>9.9999999999999995E-7</v>
      </c>
      <c r="AK281" s="59">
        <v>9.9999999999999995E-7</v>
      </c>
      <c r="AL281" s="59">
        <v>9.9999999999999995E-7</v>
      </c>
      <c r="AM281" s="59">
        <v>9.9999999999999995E-7</v>
      </c>
      <c r="AN281" s="59">
        <v>9.9999999999999995E-7</v>
      </c>
      <c r="AO281" s="59">
        <v>9.9999999999999995E-7</v>
      </c>
      <c r="AP281" s="59">
        <v>9.9999999999999995E-7</v>
      </c>
      <c r="AQ281" s="59">
        <v>9.9999999999999995E-7</v>
      </c>
      <c r="AR281" s="59">
        <v>9.9999999999999995E-7</v>
      </c>
      <c r="AS281" s="56">
        <v>9.9999999999999995E-7</v>
      </c>
    </row>
    <row r="282" spans="1:45" s="4" customFormat="1" x14ac:dyDescent="0.2">
      <c r="A282" s="55">
        <v>5001</v>
      </c>
      <c r="B282" s="4">
        <v>5001550</v>
      </c>
      <c r="C282" s="4" t="s">
        <v>38</v>
      </c>
      <c r="D282" s="4">
        <v>50010163</v>
      </c>
      <c r="E282" s="4" t="s">
        <v>245</v>
      </c>
      <c r="F282" s="59">
        <v>15</v>
      </c>
      <c r="G282" s="55">
        <v>2023</v>
      </c>
      <c r="H282" s="4">
        <v>2025</v>
      </c>
      <c r="I282" s="4">
        <v>1</v>
      </c>
      <c r="J282" s="4">
        <v>4</v>
      </c>
      <c r="K282" s="4" t="s">
        <v>139</v>
      </c>
      <c r="L282" s="57">
        <v>0.26666666666666666</v>
      </c>
      <c r="M282" s="57">
        <v>0.33333333333333331</v>
      </c>
      <c r="N282" s="57">
        <v>0.4</v>
      </c>
      <c r="O282" s="57">
        <v>0</v>
      </c>
      <c r="P282" s="58">
        <v>0</v>
      </c>
      <c r="Q282" s="59">
        <v>9.9999999999999995E-7</v>
      </c>
      <c r="R282" s="59">
        <v>5</v>
      </c>
      <c r="S282" s="59">
        <v>5</v>
      </c>
      <c r="T282" s="59">
        <v>5</v>
      </c>
      <c r="U282" s="59">
        <v>9.9999999999999995E-7</v>
      </c>
      <c r="V282" s="59">
        <v>9.9999999999999995E-7</v>
      </c>
      <c r="W282" s="59">
        <v>9.9999999999999995E-7</v>
      </c>
      <c r="X282" s="59">
        <v>9.9999999999999995E-7</v>
      </c>
      <c r="Y282" s="59">
        <v>9.9999999999999995E-7</v>
      </c>
      <c r="Z282" s="59">
        <v>9.9999999999999995E-7</v>
      </c>
      <c r="AA282" s="59">
        <v>9.9999999999999995E-7</v>
      </c>
      <c r="AB282" s="59">
        <v>9.9999999999999995E-7</v>
      </c>
      <c r="AC282" s="59">
        <v>9.9999999999999995E-7</v>
      </c>
      <c r="AD282" s="59">
        <v>9.9999999999999995E-7</v>
      </c>
      <c r="AE282" s="59">
        <v>9.9999999999999995E-7</v>
      </c>
      <c r="AF282" s="59">
        <v>9.9999999999999995E-7</v>
      </c>
      <c r="AG282" s="59">
        <v>9.9999999999999995E-7</v>
      </c>
      <c r="AH282" s="59">
        <v>9.9999999999999995E-7</v>
      </c>
      <c r="AI282" s="59">
        <v>9.9999999999999995E-7</v>
      </c>
      <c r="AJ282" s="59">
        <v>9.9999999999999995E-7</v>
      </c>
      <c r="AK282" s="59">
        <v>9.9999999999999995E-7</v>
      </c>
      <c r="AL282" s="59">
        <v>9.9999999999999995E-7</v>
      </c>
      <c r="AM282" s="59">
        <v>9.9999999999999995E-7</v>
      </c>
      <c r="AN282" s="59">
        <v>9.9999999999999995E-7</v>
      </c>
      <c r="AO282" s="59">
        <v>9.9999999999999995E-7</v>
      </c>
      <c r="AP282" s="59">
        <v>9.9999999999999995E-7</v>
      </c>
      <c r="AQ282" s="59">
        <v>9.9999999999999995E-7</v>
      </c>
      <c r="AR282" s="59">
        <v>9.9999999999999995E-7</v>
      </c>
      <c r="AS282" s="56">
        <v>9.9999999999999995E-7</v>
      </c>
    </row>
    <row r="283" spans="1:45" s="4" customFormat="1" x14ac:dyDescent="0.2">
      <c r="A283" s="55">
        <v>5001</v>
      </c>
      <c r="B283" s="4">
        <v>5001550</v>
      </c>
      <c r="C283" s="4" t="s">
        <v>38</v>
      </c>
      <c r="D283" s="4">
        <v>50010215</v>
      </c>
      <c r="E283" s="4" t="s">
        <v>286</v>
      </c>
      <c r="F283" s="59">
        <v>36</v>
      </c>
      <c r="G283" s="55">
        <v>2024</v>
      </c>
      <c r="H283" s="4">
        <v>2025</v>
      </c>
      <c r="I283" s="4">
        <v>1</v>
      </c>
      <c r="J283" s="4">
        <v>3</v>
      </c>
      <c r="K283" s="4" t="s">
        <v>139</v>
      </c>
      <c r="L283" s="57">
        <v>0</v>
      </c>
      <c r="M283" s="57">
        <v>0</v>
      </c>
      <c r="N283" s="57">
        <v>0</v>
      </c>
      <c r="O283" s="57">
        <v>1</v>
      </c>
      <c r="P283" s="58">
        <v>0</v>
      </c>
      <c r="Q283" s="59">
        <v>9.9999999999999995E-7</v>
      </c>
      <c r="R283" s="59">
        <v>9.9999999999999995E-7</v>
      </c>
      <c r="S283" s="59">
        <v>18</v>
      </c>
      <c r="T283" s="59">
        <v>18</v>
      </c>
      <c r="U283" s="59">
        <v>9.9999999999999995E-7</v>
      </c>
      <c r="V283" s="59">
        <v>9.9999999999999995E-7</v>
      </c>
      <c r="W283" s="59">
        <v>9.9999999999999995E-7</v>
      </c>
      <c r="X283" s="59">
        <v>9.9999999999999995E-7</v>
      </c>
      <c r="Y283" s="59">
        <v>9.9999999999999995E-7</v>
      </c>
      <c r="Z283" s="59">
        <v>9.9999999999999995E-7</v>
      </c>
      <c r="AA283" s="59">
        <v>9.9999999999999995E-7</v>
      </c>
      <c r="AB283" s="59">
        <v>9.9999999999999995E-7</v>
      </c>
      <c r="AC283" s="59">
        <v>9.9999999999999995E-7</v>
      </c>
      <c r="AD283" s="59">
        <v>9.9999999999999995E-7</v>
      </c>
      <c r="AE283" s="59">
        <v>9.9999999999999995E-7</v>
      </c>
      <c r="AF283" s="59">
        <v>9.9999999999999995E-7</v>
      </c>
      <c r="AG283" s="59">
        <v>9.9999999999999995E-7</v>
      </c>
      <c r="AH283" s="59">
        <v>9.9999999999999995E-7</v>
      </c>
      <c r="AI283" s="59">
        <v>9.9999999999999995E-7</v>
      </c>
      <c r="AJ283" s="59">
        <v>9.9999999999999995E-7</v>
      </c>
      <c r="AK283" s="59">
        <v>9.9999999999999995E-7</v>
      </c>
      <c r="AL283" s="59">
        <v>9.9999999999999995E-7</v>
      </c>
      <c r="AM283" s="59">
        <v>9.9999999999999995E-7</v>
      </c>
      <c r="AN283" s="59">
        <v>9.9999999999999995E-7</v>
      </c>
      <c r="AO283" s="59">
        <v>9.9999999999999995E-7</v>
      </c>
      <c r="AP283" s="59">
        <v>9.9999999999999995E-7</v>
      </c>
      <c r="AQ283" s="59">
        <v>9.9999999999999995E-7</v>
      </c>
      <c r="AR283" s="59">
        <v>9.9999999999999995E-7</v>
      </c>
      <c r="AS283" s="56">
        <v>9.9999999999999995E-7</v>
      </c>
    </row>
    <row r="284" spans="1:45" s="4" customFormat="1" x14ac:dyDescent="0.2">
      <c r="A284" s="55">
        <v>5001</v>
      </c>
      <c r="B284" s="4">
        <v>5001550</v>
      </c>
      <c r="C284" s="4" t="s">
        <v>38</v>
      </c>
      <c r="D284" s="4">
        <v>50010216</v>
      </c>
      <c r="E284" s="4" t="s">
        <v>287</v>
      </c>
      <c r="F284" s="59">
        <v>63</v>
      </c>
      <c r="G284" s="55">
        <v>2024</v>
      </c>
      <c r="H284" s="4">
        <v>2024</v>
      </c>
      <c r="I284" s="4">
        <v>1</v>
      </c>
      <c r="J284" s="4">
        <v>4</v>
      </c>
      <c r="K284" s="4" t="s">
        <v>139</v>
      </c>
      <c r="L284" s="57">
        <v>0</v>
      </c>
      <c r="M284" s="57">
        <v>0</v>
      </c>
      <c r="N284" s="57">
        <v>0</v>
      </c>
      <c r="O284" s="57">
        <v>1</v>
      </c>
      <c r="P284" s="58">
        <v>0</v>
      </c>
      <c r="Q284" s="59">
        <v>9.9999999999999995E-7</v>
      </c>
      <c r="R284" s="59">
        <v>9.9999999999999995E-7</v>
      </c>
      <c r="S284" s="59">
        <v>63</v>
      </c>
      <c r="T284" s="59">
        <v>9.9999999999999995E-7</v>
      </c>
      <c r="U284" s="59">
        <v>9.9999999999999995E-7</v>
      </c>
      <c r="V284" s="59">
        <v>9.9999999999999995E-7</v>
      </c>
      <c r="W284" s="59">
        <v>9.9999999999999995E-7</v>
      </c>
      <c r="X284" s="59">
        <v>9.9999999999999995E-7</v>
      </c>
      <c r="Y284" s="59">
        <v>9.9999999999999995E-7</v>
      </c>
      <c r="Z284" s="59">
        <v>9.9999999999999995E-7</v>
      </c>
      <c r="AA284" s="59">
        <v>9.9999999999999995E-7</v>
      </c>
      <c r="AB284" s="59">
        <v>9.9999999999999995E-7</v>
      </c>
      <c r="AC284" s="59">
        <v>9.9999999999999995E-7</v>
      </c>
      <c r="AD284" s="59">
        <v>9.9999999999999995E-7</v>
      </c>
      <c r="AE284" s="59">
        <v>9.9999999999999995E-7</v>
      </c>
      <c r="AF284" s="59">
        <v>9.9999999999999995E-7</v>
      </c>
      <c r="AG284" s="59">
        <v>9.9999999999999995E-7</v>
      </c>
      <c r="AH284" s="59">
        <v>9.9999999999999995E-7</v>
      </c>
      <c r="AI284" s="59">
        <v>9.9999999999999995E-7</v>
      </c>
      <c r="AJ284" s="59">
        <v>9.9999999999999995E-7</v>
      </c>
      <c r="AK284" s="59">
        <v>9.9999999999999995E-7</v>
      </c>
      <c r="AL284" s="59">
        <v>9.9999999999999995E-7</v>
      </c>
      <c r="AM284" s="59">
        <v>9.9999999999999995E-7</v>
      </c>
      <c r="AN284" s="59">
        <v>9.9999999999999995E-7</v>
      </c>
      <c r="AO284" s="59">
        <v>9.9999999999999995E-7</v>
      </c>
      <c r="AP284" s="59">
        <v>9.9999999999999995E-7</v>
      </c>
      <c r="AQ284" s="59">
        <v>9.9999999999999995E-7</v>
      </c>
      <c r="AR284" s="59">
        <v>9.9999999999999995E-7</v>
      </c>
      <c r="AS284" s="56">
        <v>9.9999999999999995E-7</v>
      </c>
    </row>
    <row r="285" spans="1:45" s="4" customFormat="1" x14ac:dyDescent="0.2">
      <c r="A285" s="55">
        <v>5001</v>
      </c>
      <c r="B285" s="4">
        <v>5001550</v>
      </c>
      <c r="C285" s="4" t="s">
        <v>38</v>
      </c>
      <c r="D285" s="4">
        <v>50010237</v>
      </c>
      <c r="E285" s="4" t="s">
        <v>304</v>
      </c>
      <c r="F285" s="59">
        <v>9</v>
      </c>
      <c r="G285" s="55">
        <v>2023</v>
      </c>
      <c r="H285" s="4">
        <v>2023</v>
      </c>
      <c r="I285" s="4">
        <v>1</v>
      </c>
      <c r="J285" s="4">
        <v>4</v>
      </c>
      <c r="K285" s="4" t="s">
        <v>139</v>
      </c>
      <c r="L285" s="57">
        <v>0</v>
      </c>
      <c r="M285" s="57">
        <v>0</v>
      </c>
      <c r="N285" s="57">
        <v>0</v>
      </c>
      <c r="O285" s="57">
        <v>1</v>
      </c>
      <c r="P285" s="58">
        <v>0</v>
      </c>
      <c r="Q285" s="59">
        <v>9.9999999999999995E-7</v>
      </c>
      <c r="R285" s="59">
        <v>9</v>
      </c>
      <c r="S285" s="59">
        <v>9.9999999999999995E-7</v>
      </c>
      <c r="T285" s="59">
        <v>9.9999999999999995E-7</v>
      </c>
      <c r="U285" s="59">
        <v>9.9999999999999995E-7</v>
      </c>
      <c r="V285" s="59">
        <v>9.9999999999999995E-7</v>
      </c>
      <c r="W285" s="59">
        <v>9.9999999999999995E-7</v>
      </c>
      <c r="X285" s="59">
        <v>9.9999999999999995E-7</v>
      </c>
      <c r="Y285" s="59">
        <v>9.9999999999999995E-7</v>
      </c>
      <c r="Z285" s="59">
        <v>9.9999999999999995E-7</v>
      </c>
      <c r="AA285" s="59">
        <v>9.9999999999999995E-7</v>
      </c>
      <c r="AB285" s="59">
        <v>9.9999999999999995E-7</v>
      </c>
      <c r="AC285" s="59">
        <v>9.9999999999999995E-7</v>
      </c>
      <c r="AD285" s="59">
        <v>9.9999999999999995E-7</v>
      </c>
      <c r="AE285" s="59">
        <v>9.9999999999999995E-7</v>
      </c>
      <c r="AF285" s="59">
        <v>9.9999999999999995E-7</v>
      </c>
      <c r="AG285" s="59">
        <v>9.9999999999999995E-7</v>
      </c>
      <c r="AH285" s="59">
        <v>9.9999999999999995E-7</v>
      </c>
      <c r="AI285" s="59">
        <v>9.9999999999999995E-7</v>
      </c>
      <c r="AJ285" s="59">
        <v>9.9999999999999995E-7</v>
      </c>
      <c r="AK285" s="59">
        <v>9.9999999999999995E-7</v>
      </c>
      <c r="AL285" s="59">
        <v>9.9999999999999995E-7</v>
      </c>
      <c r="AM285" s="59">
        <v>9.9999999999999995E-7</v>
      </c>
      <c r="AN285" s="59">
        <v>9.9999999999999995E-7</v>
      </c>
      <c r="AO285" s="59">
        <v>9.9999999999999995E-7</v>
      </c>
      <c r="AP285" s="59">
        <v>9.9999999999999995E-7</v>
      </c>
      <c r="AQ285" s="59">
        <v>9.9999999999999995E-7</v>
      </c>
      <c r="AR285" s="59">
        <v>9.9999999999999995E-7</v>
      </c>
      <c r="AS285" s="56">
        <v>9.9999999999999995E-7</v>
      </c>
    </row>
    <row r="286" spans="1:45" s="4" customFormat="1" x14ac:dyDescent="0.2">
      <c r="A286" s="55">
        <v>5001</v>
      </c>
      <c r="B286" s="4">
        <v>5001550</v>
      </c>
      <c r="C286" s="4" t="s">
        <v>38</v>
      </c>
      <c r="D286" s="4">
        <v>500170550</v>
      </c>
      <c r="E286" s="4" t="s">
        <v>622</v>
      </c>
      <c r="F286" s="59">
        <v>0</v>
      </c>
      <c r="G286" s="55">
        <v>2021</v>
      </c>
      <c r="H286" s="4">
        <v>2022</v>
      </c>
      <c r="I286" s="4">
        <v>70</v>
      </c>
      <c r="J286" s="4">
        <v>0</v>
      </c>
      <c r="K286" s="4" t="s">
        <v>584</v>
      </c>
      <c r="L286" s="57">
        <v>0</v>
      </c>
      <c r="M286" s="57">
        <v>0.37499999999999989</v>
      </c>
      <c r="N286" s="57">
        <v>0.49999999999999989</v>
      </c>
      <c r="O286" s="57">
        <v>0.125</v>
      </c>
      <c r="P286" s="58">
        <v>0</v>
      </c>
      <c r="Q286" s="59">
        <v>4.0000000000000009</v>
      </c>
      <c r="R286" s="59">
        <v>4.0000000000000009</v>
      </c>
      <c r="S286" s="59">
        <v>0</v>
      </c>
      <c r="T286" s="59">
        <v>0</v>
      </c>
      <c r="U286" s="59">
        <v>0</v>
      </c>
      <c r="V286" s="59">
        <v>0</v>
      </c>
      <c r="W286" s="59">
        <v>0</v>
      </c>
      <c r="X286" s="59">
        <v>0</v>
      </c>
      <c r="Y286" s="59">
        <v>0</v>
      </c>
      <c r="Z286" s="59">
        <v>0</v>
      </c>
      <c r="AA286" s="59">
        <v>0</v>
      </c>
      <c r="AB286" s="59">
        <v>0</v>
      </c>
      <c r="AC286" s="59">
        <v>0</v>
      </c>
      <c r="AD286" s="59">
        <v>0</v>
      </c>
      <c r="AE286" s="59">
        <v>0</v>
      </c>
      <c r="AF286" s="59">
        <v>0</v>
      </c>
      <c r="AG286" s="59">
        <v>0</v>
      </c>
      <c r="AH286" s="59">
        <v>0</v>
      </c>
      <c r="AI286" s="59">
        <v>0</v>
      </c>
      <c r="AJ286" s="59">
        <v>0</v>
      </c>
      <c r="AK286" s="59">
        <v>0</v>
      </c>
      <c r="AL286" s="59">
        <v>0</v>
      </c>
      <c r="AM286" s="59">
        <v>0</v>
      </c>
      <c r="AN286" s="59">
        <v>0</v>
      </c>
      <c r="AO286" s="59">
        <v>0</v>
      </c>
      <c r="AP286" s="59">
        <v>0</v>
      </c>
      <c r="AQ286" s="59">
        <v>0</v>
      </c>
      <c r="AR286" s="59">
        <v>0</v>
      </c>
      <c r="AS286" s="56">
        <v>0</v>
      </c>
    </row>
    <row r="287" spans="1:45" s="4" customFormat="1" x14ac:dyDescent="0.2">
      <c r="A287" s="55">
        <v>5001</v>
      </c>
      <c r="B287" s="4">
        <v>5001550</v>
      </c>
      <c r="C287" s="4" t="s">
        <v>38</v>
      </c>
      <c r="D287" s="4">
        <v>500180550</v>
      </c>
      <c r="E287" s="4" t="s">
        <v>726</v>
      </c>
      <c r="F287" s="59">
        <v>0</v>
      </c>
      <c r="G287" s="55">
        <v>0</v>
      </c>
      <c r="H287" s="4">
        <v>0</v>
      </c>
      <c r="I287" s="4">
        <v>80</v>
      </c>
      <c r="J287" s="4">
        <v>0</v>
      </c>
      <c r="K287" s="4" t="s">
        <v>688</v>
      </c>
      <c r="L287" s="57">
        <v>0</v>
      </c>
      <c r="M287" s="57">
        <v>0.15</v>
      </c>
      <c r="N287" s="57">
        <v>0</v>
      </c>
      <c r="O287" s="57">
        <v>0.85</v>
      </c>
      <c r="P287" s="58">
        <v>0</v>
      </c>
      <c r="Q287" s="59">
        <v>0</v>
      </c>
      <c r="R287" s="59">
        <v>0</v>
      </c>
      <c r="S287" s="59">
        <v>0</v>
      </c>
      <c r="T287" s="59">
        <v>0.83767997416135254</v>
      </c>
      <c r="U287" s="59">
        <v>1.3465528393801123</v>
      </c>
      <c r="V287" s="59">
        <v>1.9154476233575948</v>
      </c>
      <c r="W287" s="59">
        <v>2.5443643260937998</v>
      </c>
      <c r="X287" s="59">
        <v>2.6944191229906056</v>
      </c>
      <c r="Y287" s="59">
        <v>2.8444739198874118</v>
      </c>
      <c r="Z287" s="59">
        <v>2.9945287167842176</v>
      </c>
      <c r="AA287" s="59">
        <v>3.1445835136810238</v>
      </c>
      <c r="AB287" s="59">
        <v>3.2946383105778301</v>
      </c>
      <c r="AC287" s="59">
        <v>3.4446931074746359</v>
      </c>
      <c r="AD287" s="59">
        <v>3.5947479043714416</v>
      </c>
      <c r="AE287" s="59">
        <v>3.7448027012682479</v>
      </c>
      <c r="AF287" s="59">
        <v>3.8948574981650537</v>
      </c>
      <c r="AG287" s="59">
        <v>4.0449122950618595</v>
      </c>
      <c r="AH287" s="59">
        <v>4.1949670919586657</v>
      </c>
      <c r="AI287" s="59">
        <v>4.3450218888554719</v>
      </c>
      <c r="AJ287" s="59">
        <v>4.4950766857522773</v>
      </c>
      <c r="AK287" s="59">
        <v>4.6451314826490844</v>
      </c>
      <c r="AL287" s="59">
        <v>4.7951862795458897</v>
      </c>
      <c r="AM287" s="59">
        <v>4.9452410764426959</v>
      </c>
      <c r="AN287" s="59">
        <v>5.0952958733395022</v>
      </c>
      <c r="AO287" s="59">
        <v>5.2453506702363084</v>
      </c>
      <c r="AP287" s="59">
        <v>5.3954054671331138</v>
      </c>
      <c r="AQ287" s="59">
        <v>5.54546026402992</v>
      </c>
      <c r="AR287" s="59">
        <v>5.6955150609267253</v>
      </c>
      <c r="AS287" s="56">
        <v>5.8455698578235307</v>
      </c>
    </row>
    <row r="288" spans="1:45" s="4" customFormat="1" x14ac:dyDescent="0.2">
      <c r="A288" s="55">
        <v>5001</v>
      </c>
      <c r="B288" s="4">
        <v>5001550</v>
      </c>
      <c r="C288" s="4" t="s">
        <v>38</v>
      </c>
      <c r="D288" s="4">
        <v>500190550</v>
      </c>
      <c r="E288" s="4" t="s">
        <v>836</v>
      </c>
      <c r="F288" s="59">
        <v>0</v>
      </c>
      <c r="G288" s="55">
        <v>0</v>
      </c>
      <c r="H288" s="4">
        <v>0</v>
      </c>
      <c r="I288" s="4">
        <v>90</v>
      </c>
      <c r="J288" s="4">
        <v>0</v>
      </c>
      <c r="K288" s="4" t="s">
        <v>798</v>
      </c>
      <c r="L288" s="57">
        <v>0.64163090128755362</v>
      </c>
      <c r="M288" s="57">
        <v>0.23712446351931329</v>
      </c>
      <c r="N288" s="57">
        <v>9.7639484978540775E-2</v>
      </c>
      <c r="O288" s="57">
        <v>2.3605150214592273E-2</v>
      </c>
      <c r="P288" s="58">
        <v>0</v>
      </c>
      <c r="Q288" s="59">
        <v>0</v>
      </c>
      <c r="R288" s="59">
        <v>0</v>
      </c>
      <c r="S288" s="59">
        <v>2.67646073921716</v>
      </c>
      <c r="T288" s="59">
        <v>2.4833027558271232</v>
      </c>
      <c r="U288" s="59">
        <v>2.2948602153574207</v>
      </c>
      <c r="V288" s="59">
        <v>2.1111331072668831</v>
      </c>
      <c r="W288" s="59">
        <v>1.9594913669570591</v>
      </c>
      <c r="X288" s="59">
        <v>1.8078496266472344</v>
      </c>
      <c r="Y288" s="59">
        <v>1.778599831043737</v>
      </c>
      <c r="Z288" s="59">
        <v>1.7530062598906788</v>
      </c>
      <c r="AA288" s="59">
        <v>1.7274126887376198</v>
      </c>
      <c r="AB288" s="59">
        <v>1.7054753420349973</v>
      </c>
      <c r="AC288" s="59">
        <v>1.6835379953323772</v>
      </c>
      <c r="AD288" s="59">
        <v>1.6835379953323772</v>
      </c>
      <c r="AE288" s="59">
        <v>1.6871942197828143</v>
      </c>
      <c r="AF288" s="59">
        <v>1.6506319752784433</v>
      </c>
      <c r="AG288" s="59">
        <v>1.6067572818732005</v>
      </c>
      <c r="AH288" s="59">
        <v>1.5811637107201422</v>
      </c>
      <c r="AI288" s="59">
        <v>1.5263203439635886</v>
      </c>
      <c r="AJ288" s="59">
        <v>1.4861018750087831</v>
      </c>
      <c r="AK288" s="59">
        <v>1.4495396305044119</v>
      </c>
      <c r="AL288" s="59">
        <v>1.3983524881982952</v>
      </c>
      <c r="AM288" s="59">
        <v>1.3325404480904306</v>
      </c>
      <c r="AN288" s="59">
        <v>1.2703846324330033</v>
      </c>
      <c r="AO288" s="59">
        <v>1.2009163678747006</v>
      </c>
      <c r="AP288" s="59">
        <v>1.1314481033163979</v>
      </c>
      <c r="AQ288" s="59">
        <v>1.0583236143076598</v>
      </c>
      <c r="AR288" s="59">
        <v>0.97057422749717259</v>
      </c>
      <c r="AS288" s="56">
        <v>0.92384558974947384</v>
      </c>
    </row>
    <row r="289" spans="1:45" s="4" customFormat="1" x14ac:dyDescent="0.2">
      <c r="A289" s="66">
        <v>5001</v>
      </c>
      <c r="B289" s="67">
        <v>5001571</v>
      </c>
      <c r="C289" s="67" t="s">
        <v>39</v>
      </c>
      <c r="D289" s="67">
        <v>50010023</v>
      </c>
      <c r="E289" s="67" t="s">
        <v>149</v>
      </c>
      <c r="F289" s="71">
        <v>20</v>
      </c>
      <c r="G289" s="66">
        <v>2022</v>
      </c>
      <c r="H289" s="67">
        <v>2022</v>
      </c>
      <c r="I289" s="67">
        <v>1</v>
      </c>
      <c r="J289" s="67">
        <v>4</v>
      </c>
      <c r="K289" s="67" t="s">
        <v>139</v>
      </c>
      <c r="L289" s="69">
        <v>0</v>
      </c>
      <c r="M289" s="69">
        <v>0</v>
      </c>
      <c r="N289" s="69">
        <v>0</v>
      </c>
      <c r="O289" s="69">
        <v>1</v>
      </c>
      <c r="P289" s="70">
        <v>0</v>
      </c>
      <c r="Q289" s="71">
        <v>20</v>
      </c>
      <c r="R289" s="71">
        <v>9.9999999999999995E-7</v>
      </c>
      <c r="S289" s="71">
        <v>9.9999999999999995E-7</v>
      </c>
      <c r="T289" s="71">
        <v>9.9999999999999995E-7</v>
      </c>
      <c r="U289" s="71">
        <v>9.9999999999999995E-7</v>
      </c>
      <c r="V289" s="71">
        <v>9.9999999999999995E-7</v>
      </c>
      <c r="W289" s="71">
        <v>9.9999999999999995E-7</v>
      </c>
      <c r="X289" s="71">
        <v>9.9999999999999995E-7</v>
      </c>
      <c r="Y289" s="71">
        <v>9.9999999999999995E-7</v>
      </c>
      <c r="Z289" s="71">
        <v>9.9999999999999995E-7</v>
      </c>
      <c r="AA289" s="71">
        <v>9.9999999999999995E-7</v>
      </c>
      <c r="AB289" s="71">
        <v>9.9999999999999995E-7</v>
      </c>
      <c r="AC289" s="71">
        <v>9.9999999999999995E-7</v>
      </c>
      <c r="AD289" s="71">
        <v>9.9999999999999995E-7</v>
      </c>
      <c r="AE289" s="71">
        <v>9.9999999999999995E-7</v>
      </c>
      <c r="AF289" s="71">
        <v>9.9999999999999995E-7</v>
      </c>
      <c r="AG289" s="71">
        <v>9.9999999999999995E-7</v>
      </c>
      <c r="AH289" s="71">
        <v>9.9999999999999995E-7</v>
      </c>
      <c r="AI289" s="71">
        <v>9.9999999999999995E-7</v>
      </c>
      <c r="AJ289" s="71">
        <v>9.9999999999999995E-7</v>
      </c>
      <c r="AK289" s="71">
        <v>9.9999999999999995E-7</v>
      </c>
      <c r="AL289" s="71">
        <v>9.9999999999999995E-7</v>
      </c>
      <c r="AM289" s="71">
        <v>9.9999999999999995E-7</v>
      </c>
      <c r="AN289" s="71">
        <v>9.9999999999999995E-7</v>
      </c>
      <c r="AO289" s="71">
        <v>9.9999999999999995E-7</v>
      </c>
      <c r="AP289" s="71">
        <v>9.9999999999999995E-7</v>
      </c>
      <c r="AQ289" s="71">
        <v>9.9999999999999995E-7</v>
      </c>
      <c r="AR289" s="71">
        <v>9.9999999999999995E-7</v>
      </c>
      <c r="AS289" s="68">
        <v>9.9999999999999995E-7</v>
      </c>
    </row>
    <row r="290" spans="1:45" s="4" customFormat="1" x14ac:dyDescent="0.2">
      <c r="A290" s="55">
        <v>5001</v>
      </c>
      <c r="B290" s="4">
        <v>5001571</v>
      </c>
      <c r="C290" s="4" t="s">
        <v>39</v>
      </c>
      <c r="D290" s="4">
        <v>50010213</v>
      </c>
      <c r="E290" s="4" t="s">
        <v>284</v>
      </c>
      <c r="F290" s="59">
        <v>14</v>
      </c>
      <c r="G290" s="55">
        <v>2022</v>
      </c>
      <c r="H290" s="4">
        <v>2024</v>
      </c>
      <c r="I290" s="4">
        <v>1</v>
      </c>
      <c r="J290" s="4">
        <v>4</v>
      </c>
      <c r="K290" s="4" t="s">
        <v>139</v>
      </c>
      <c r="L290" s="57">
        <v>0</v>
      </c>
      <c r="M290" s="57">
        <v>1</v>
      </c>
      <c r="N290" s="57">
        <v>0</v>
      </c>
      <c r="O290" s="57">
        <v>0</v>
      </c>
      <c r="P290" s="58">
        <v>0</v>
      </c>
      <c r="Q290" s="59">
        <v>4.666666666666667</v>
      </c>
      <c r="R290" s="59">
        <v>4.666666666666667</v>
      </c>
      <c r="S290" s="59">
        <v>4.666666666666667</v>
      </c>
      <c r="T290" s="59">
        <v>9.9999999999999995E-7</v>
      </c>
      <c r="U290" s="59">
        <v>9.9999999999999995E-7</v>
      </c>
      <c r="V290" s="59">
        <v>9.9999999999999995E-7</v>
      </c>
      <c r="W290" s="59">
        <v>9.9999999999999995E-7</v>
      </c>
      <c r="X290" s="59">
        <v>9.9999999999999995E-7</v>
      </c>
      <c r="Y290" s="59">
        <v>9.9999999999999995E-7</v>
      </c>
      <c r="Z290" s="59">
        <v>9.9999999999999995E-7</v>
      </c>
      <c r="AA290" s="59">
        <v>9.9999999999999995E-7</v>
      </c>
      <c r="AB290" s="59">
        <v>9.9999999999999995E-7</v>
      </c>
      <c r="AC290" s="59">
        <v>9.9999999999999995E-7</v>
      </c>
      <c r="AD290" s="59">
        <v>9.9999999999999995E-7</v>
      </c>
      <c r="AE290" s="59">
        <v>9.9999999999999995E-7</v>
      </c>
      <c r="AF290" s="59">
        <v>9.9999999999999995E-7</v>
      </c>
      <c r="AG290" s="59">
        <v>9.9999999999999995E-7</v>
      </c>
      <c r="AH290" s="59">
        <v>9.9999999999999995E-7</v>
      </c>
      <c r="AI290" s="59">
        <v>9.9999999999999995E-7</v>
      </c>
      <c r="AJ290" s="59">
        <v>9.9999999999999995E-7</v>
      </c>
      <c r="AK290" s="59">
        <v>9.9999999999999995E-7</v>
      </c>
      <c r="AL290" s="59">
        <v>9.9999999999999995E-7</v>
      </c>
      <c r="AM290" s="59">
        <v>9.9999999999999995E-7</v>
      </c>
      <c r="AN290" s="59">
        <v>9.9999999999999995E-7</v>
      </c>
      <c r="AO290" s="59">
        <v>9.9999999999999995E-7</v>
      </c>
      <c r="AP290" s="59">
        <v>9.9999999999999995E-7</v>
      </c>
      <c r="AQ290" s="59">
        <v>9.9999999999999995E-7</v>
      </c>
      <c r="AR290" s="59">
        <v>9.9999999999999995E-7</v>
      </c>
      <c r="AS290" s="56">
        <v>9.9999999999999995E-7</v>
      </c>
    </row>
    <row r="291" spans="1:45" s="4" customFormat="1" x14ac:dyDescent="0.2">
      <c r="A291" s="55">
        <v>5001</v>
      </c>
      <c r="B291" s="4">
        <v>5001571</v>
      </c>
      <c r="C291" s="4" t="s">
        <v>39</v>
      </c>
      <c r="D291" s="4">
        <v>50010241</v>
      </c>
      <c r="E291" s="4" t="s">
        <v>306</v>
      </c>
      <c r="F291" s="59">
        <v>95</v>
      </c>
      <c r="G291" s="55">
        <v>2023</v>
      </c>
      <c r="H291" s="4">
        <v>2024</v>
      </c>
      <c r="I291" s="4">
        <v>1</v>
      </c>
      <c r="J291" s="4">
        <v>4</v>
      </c>
      <c r="K291" s="4" t="s">
        <v>139</v>
      </c>
      <c r="L291" s="57">
        <v>0</v>
      </c>
      <c r="M291" s="57">
        <v>0</v>
      </c>
      <c r="N291" s="57">
        <v>0</v>
      </c>
      <c r="O291" s="57">
        <v>1</v>
      </c>
      <c r="P291" s="58">
        <v>0</v>
      </c>
      <c r="Q291" s="59">
        <v>9.9999999999999995E-7</v>
      </c>
      <c r="R291" s="59">
        <v>47.5</v>
      </c>
      <c r="S291" s="59">
        <v>47.5</v>
      </c>
      <c r="T291" s="59">
        <v>9.9999999999999995E-7</v>
      </c>
      <c r="U291" s="59">
        <v>9.9999999999999995E-7</v>
      </c>
      <c r="V291" s="59">
        <v>9.9999999999999995E-7</v>
      </c>
      <c r="W291" s="59">
        <v>9.9999999999999995E-7</v>
      </c>
      <c r="X291" s="59">
        <v>9.9999999999999995E-7</v>
      </c>
      <c r="Y291" s="59">
        <v>9.9999999999999995E-7</v>
      </c>
      <c r="Z291" s="59">
        <v>9.9999999999999995E-7</v>
      </c>
      <c r="AA291" s="59">
        <v>9.9999999999999995E-7</v>
      </c>
      <c r="AB291" s="59">
        <v>9.9999999999999995E-7</v>
      </c>
      <c r="AC291" s="59">
        <v>9.9999999999999995E-7</v>
      </c>
      <c r="AD291" s="59">
        <v>9.9999999999999995E-7</v>
      </c>
      <c r="AE291" s="59">
        <v>9.9999999999999995E-7</v>
      </c>
      <c r="AF291" s="59">
        <v>9.9999999999999995E-7</v>
      </c>
      <c r="AG291" s="59">
        <v>9.9999999999999995E-7</v>
      </c>
      <c r="AH291" s="59">
        <v>9.9999999999999995E-7</v>
      </c>
      <c r="AI291" s="59">
        <v>9.9999999999999995E-7</v>
      </c>
      <c r="AJ291" s="59">
        <v>9.9999999999999995E-7</v>
      </c>
      <c r="AK291" s="59">
        <v>9.9999999999999995E-7</v>
      </c>
      <c r="AL291" s="59">
        <v>9.9999999999999995E-7</v>
      </c>
      <c r="AM291" s="59">
        <v>9.9999999999999995E-7</v>
      </c>
      <c r="AN291" s="59">
        <v>9.9999999999999995E-7</v>
      </c>
      <c r="AO291" s="59">
        <v>9.9999999999999995E-7</v>
      </c>
      <c r="AP291" s="59">
        <v>9.9999999999999995E-7</v>
      </c>
      <c r="AQ291" s="59">
        <v>9.9999999999999995E-7</v>
      </c>
      <c r="AR291" s="59">
        <v>9.9999999999999995E-7</v>
      </c>
      <c r="AS291" s="56">
        <v>9.9999999999999995E-7</v>
      </c>
    </row>
    <row r="292" spans="1:45" s="4" customFormat="1" x14ac:dyDescent="0.2">
      <c r="A292" s="55">
        <v>5001</v>
      </c>
      <c r="B292" s="4">
        <v>5001571</v>
      </c>
      <c r="C292" s="4" t="s">
        <v>39</v>
      </c>
      <c r="D292" s="4">
        <v>500170571</v>
      </c>
      <c r="E292" s="4" t="s">
        <v>623</v>
      </c>
      <c r="F292" s="59">
        <v>0</v>
      </c>
      <c r="G292" s="55">
        <v>2021</v>
      </c>
      <c r="H292" s="4">
        <v>2022</v>
      </c>
      <c r="I292" s="4">
        <v>70</v>
      </c>
      <c r="J292" s="4">
        <v>0</v>
      </c>
      <c r="K292" s="4" t="s">
        <v>584</v>
      </c>
      <c r="L292" s="57">
        <v>0.50000000000000011</v>
      </c>
      <c r="M292" s="57">
        <v>0.38235294117647056</v>
      </c>
      <c r="N292" s="57">
        <v>0.11764705882352938</v>
      </c>
      <c r="O292" s="57">
        <v>0</v>
      </c>
      <c r="P292" s="58">
        <v>0</v>
      </c>
      <c r="Q292" s="59">
        <v>34.000000000000007</v>
      </c>
      <c r="R292" s="59">
        <v>34.000000000000007</v>
      </c>
      <c r="S292" s="59">
        <v>0</v>
      </c>
      <c r="T292" s="59">
        <v>0</v>
      </c>
      <c r="U292" s="59">
        <v>0</v>
      </c>
      <c r="V292" s="59">
        <v>0</v>
      </c>
      <c r="W292" s="59">
        <v>0</v>
      </c>
      <c r="X292" s="59">
        <v>0</v>
      </c>
      <c r="Y292" s="59">
        <v>0</v>
      </c>
      <c r="Z292" s="59">
        <v>0</v>
      </c>
      <c r="AA292" s="59">
        <v>0</v>
      </c>
      <c r="AB292" s="59">
        <v>0</v>
      </c>
      <c r="AC292" s="59">
        <v>0</v>
      </c>
      <c r="AD292" s="59">
        <v>0</v>
      </c>
      <c r="AE292" s="59">
        <v>0</v>
      </c>
      <c r="AF292" s="59">
        <v>0</v>
      </c>
      <c r="AG292" s="59">
        <v>0</v>
      </c>
      <c r="AH292" s="59">
        <v>0</v>
      </c>
      <c r="AI292" s="59">
        <v>0</v>
      </c>
      <c r="AJ292" s="59">
        <v>0</v>
      </c>
      <c r="AK292" s="59">
        <v>0</v>
      </c>
      <c r="AL292" s="59">
        <v>0</v>
      </c>
      <c r="AM292" s="59">
        <v>0</v>
      </c>
      <c r="AN292" s="59">
        <v>0</v>
      </c>
      <c r="AO292" s="59">
        <v>0</v>
      </c>
      <c r="AP292" s="59">
        <v>0</v>
      </c>
      <c r="AQ292" s="59">
        <v>0</v>
      </c>
      <c r="AR292" s="59">
        <v>0</v>
      </c>
      <c r="AS292" s="56">
        <v>0</v>
      </c>
    </row>
    <row r="293" spans="1:45" s="4" customFormat="1" x14ac:dyDescent="0.2">
      <c r="A293" s="55">
        <v>5001</v>
      </c>
      <c r="B293" s="4">
        <v>5001571</v>
      </c>
      <c r="C293" s="4" t="s">
        <v>39</v>
      </c>
      <c r="D293" s="4">
        <v>500180571</v>
      </c>
      <c r="E293" s="4" t="s">
        <v>727</v>
      </c>
      <c r="F293" s="59">
        <v>0</v>
      </c>
      <c r="G293" s="55">
        <v>0</v>
      </c>
      <c r="H293" s="4">
        <v>0</v>
      </c>
      <c r="I293" s="4">
        <v>80</v>
      </c>
      <c r="J293" s="4">
        <v>0</v>
      </c>
      <c r="K293" s="4" t="s">
        <v>688</v>
      </c>
      <c r="L293" s="57">
        <v>0</v>
      </c>
      <c r="M293" s="57">
        <v>0.15</v>
      </c>
      <c r="N293" s="57">
        <v>0</v>
      </c>
      <c r="O293" s="57">
        <v>0.85</v>
      </c>
      <c r="P293" s="58">
        <v>0</v>
      </c>
      <c r="Q293" s="59">
        <v>0</v>
      </c>
      <c r="R293" s="59">
        <v>0</v>
      </c>
      <c r="S293" s="59">
        <v>0</v>
      </c>
      <c r="T293" s="59">
        <v>1.1580144817904101</v>
      </c>
      <c r="U293" s="59">
        <v>1.8125840960527744</v>
      </c>
      <c r="V293" s="59">
        <v>2.5175286258932443</v>
      </c>
      <c r="W293" s="59">
        <v>3.2728480713118211</v>
      </c>
      <c r="X293" s="59">
        <v>3.3987853602570857</v>
      </c>
      <c r="Y293" s="59">
        <v>3.5247226492023511</v>
      </c>
      <c r="Z293" s="59">
        <v>3.6506599381476161</v>
      </c>
      <c r="AA293" s="59">
        <v>3.7765972270928811</v>
      </c>
      <c r="AB293" s="59">
        <v>3.9025345160381466</v>
      </c>
      <c r="AC293" s="59">
        <v>4.0284718049834112</v>
      </c>
      <c r="AD293" s="59">
        <v>4.1544090939286757</v>
      </c>
      <c r="AE293" s="59">
        <v>4.2803463828739412</v>
      </c>
      <c r="AF293" s="59">
        <v>4.4062836718192067</v>
      </c>
      <c r="AG293" s="59">
        <v>4.5322209607644712</v>
      </c>
      <c r="AH293" s="59">
        <v>4.6581582497097358</v>
      </c>
      <c r="AI293" s="59">
        <v>4.7840955386550013</v>
      </c>
      <c r="AJ293" s="59">
        <v>4.9100328276002667</v>
      </c>
      <c r="AK293" s="59">
        <v>5.0359701165455322</v>
      </c>
      <c r="AL293" s="59">
        <v>5.1619074054907967</v>
      </c>
      <c r="AM293" s="59">
        <v>5.2878446944360613</v>
      </c>
      <c r="AN293" s="59">
        <v>5.4137819833813277</v>
      </c>
      <c r="AO293" s="59">
        <v>5.5397192723265913</v>
      </c>
      <c r="AP293" s="59">
        <v>5.6656565612718577</v>
      </c>
      <c r="AQ293" s="59">
        <v>5.7915938502171205</v>
      </c>
      <c r="AR293" s="59">
        <v>5.9175311391623868</v>
      </c>
      <c r="AS293" s="56">
        <v>6.0434684281076505</v>
      </c>
    </row>
    <row r="294" spans="1:45" s="4" customFormat="1" x14ac:dyDescent="0.2">
      <c r="A294" s="60">
        <v>5001</v>
      </c>
      <c r="B294" s="61">
        <v>5001571</v>
      </c>
      <c r="C294" s="61" t="s">
        <v>39</v>
      </c>
      <c r="D294" s="61">
        <v>500190571</v>
      </c>
      <c r="E294" s="61" t="s">
        <v>837</v>
      </c>
      <c r="F294" s="65">
        <v>0</v>
      </c>
      <c r="G294" s="60">
        <v>0</v>
      </c>
      <c r="H294" s="61">
        <v>0</v>
      </c>
      <c r="I294" s="61">
        <v>90</v>
      </c>
      <c r="J294" s="61">
        <v>0</v>
      </c>
      <c r="K294" s="61" t="s">
        <v>798</v>
      </c>
      <c r="L294" s="63">
        <v>0.64163090128755362</v>
      </c>
      <c r="M294" s="63">
        <v>0.23712446351931329</v>
      </c>
      <c r="N294" s="63">
        <v>9.7639484978540775E-2</v>
      </c>
      <c r="O294" s="63">
        <v>2.3605150214592273E-2</v>
      </c>
      <c r="P294" s="64">
        <v>0</v>
      </c>
      <c r="Q294" s="65">
        <v>0</v>
      </c>
      <c r="R294" s="65">
        <v>0</v>
      </c>
      <c r="S294" s="65">
        <v>8.0293822176514809</v>
      </c>
      <c r="T294" s="65">
        <v>7.449908267481371</v>
      </c>
      <c r="U294" s="65">
        <v>6.8845806460722629</v>
      </c>
      <c r="V294" s="65">
        <v>6.3333993218006492</v>
      </c>
      <c r="W294" s="65">
        <v>5.8784741008711778</v>
      </c>
      <c r="X294" s="65">
        <v>5.4235488799417038</v>
      </c>
      <c r="Y294" s="65">
        <v>5.335799493131212</v>
      </c>
      <c r="Z294" s="65">
        <v>5.2590187796720373</v>
      </c>
      <c r="AA294" s="65">
        <v>5.18223806621286</v>
      </c>
      <c r="AB294" s="65">
        <v>5.1164260261049925</v>
      </c>
      <c r="AC294" s="65">
        <v>5.0506139859971322</v>
      </c>
      <c r="AD294" s="65">
        <v>5.0506139859971322</v>
      </c>
      <c r="AE294" s="65">
        <v>5.0615826593484439</v>
      </c>
      <c r="AF294" s="65">
        <v>4.9518959258353306</v>
      </c>
      <c r="AG294" s="65">
        <v>4.8202718456196019</v>
      </c>
      <c r="AH294" s="65">
        <v>4.7434911321604272</v>
      </c>
      <c r="AI294" s="65">
        <v>4.5789610318907661</v>
      </c>
      <c r="AJ294" s="65">
        <v>4.45830562502635</v>
      </c>
      <c r="AK294" s="65">
        <v>4.3486188915132367</v>
      </c>
      <c r="AL294" s="65">
        <v>4.1950574645948855</v>
      </c>
      <c r="AM294" s="65">
        <v>3.9976213442712925</v>
      </c>
      <c r="AN294" s="65">
        <v>3.8111538972990102</v>
      </c>
      <c r="AO294" s="65">
        <v>3.6027491036241024</v>
      </c>
      <c r="AP294" s="65">
        <v>3.3943443099491941</v>
      </c>
      <c r="AQ294" s="65">
        <v>3.1749708429229799</v>
      </c>
      <c r="AR294" s="65">
        <v>2.9117226824915181</v>
      </c>
      <c r="AS294" s="62">
        <v>2.7715367692484216</v>
      </c>
    </row>
    <row r="295" spans="1:45" s="4" customFormat="1" x14ac:dyDescent="0.2">
      <c r="A295" s="55">
        <v>5001</v>
      </c>
      <c r="B295" s="4">
        <v>5001572</v>
      </c>
      <c r="C295" s="4" t="s">
        <v>40</v>
      </c>
      <c r="D295" s="4">
        <v>500170572</v>
      </c>
      <c r="E295" s="4" t="s">
        <v>624</v>
      </c>
      <c r="F295" s="59">
        <v>0</v>
      </c>
      <c r="G295" s="55">
        <v>2021</v>
      </c>
      <c r="H295" s="4">
        <v>2022</v>
      </c>
      <c r="I295" s="4">
        <v>70</v>
      </c>
      <c r="J295" s="4">
        <v>0</v>
      </c>
      <c r="K295" s="4" t="s">
        <v>584</v>
      </c>
      <c r="L295" s="57">
        <v>0.2307692307692307</v>
      </c>
      <c r="M295" s="57">
        <v>0</v>
      </c>
      <c r="N295" s="57">
        <v>0</v>
      </c>
      <c r="O295" s="57">
        <v>0.76923076923076905</v>
      </c>
      <c r="P295" s="58">
        <v>0</v>
      </c>
      <c r="Q295" s="59">
        <v>6.5000000000000018</v>
      </c>
      <c r="R295" s="59">
        <v>6.5000000000000018</v>
      </c>
      <c r="S295" s="59">
        <v>0</v>
      </c>
      <c r="T295" s="59">
        <v>0</v>
      </c>
      <c r="U295" s="59">
        <v>0</v>
      </c>
      <c r="V295" s="59">
        <v>0</v>
      </c>
      <c r="W295" s="59">
        <v>0</v>
      </c>
      <c r="X295" s="59">
        <v>0</v>
      </c>
      <c r="Y295" s="59">
        <v>0</v>
      </c>
      <c r="Z295" s="59">
        <v>0</v>
      </c>
      <c r="AA295" s="59">
        <v>0</v>
      </c>
      <c r="AB295" s="59">
        <v>0</v>
      </c>
      <c r="AC295" s="59">
        <v>0</v>
      </c>
      <c r="AD295" s="59">
        <v>0</v>
      </c>
      <c r="AE295" s="59">
        <v>0</v>
      </c>
      <c r="AF295" s="59">
        <v>0</v>
      </c>
      <c r="AG295" s="59">
        <v>0</v>
      </c>
      <c r="AH295" s="59">
        <v>0</v>
      </c>
      <c r="AI295" s="59">
        <v>0</v>
      </c>
      <c r="AJ295" s="59">
        <v>0</v>
      </c>
      <c r="AK295" s="59">
        <v>0</v>
      </c>
      <c r="AL295" s="59">
        <v>0</v>
      </c>
      <c r="AM295" s="59">
        <v>0</v>
      </c>
      <c r="AN295" s="59">
        <v>0</v>
      </c>
      <c r="AO295" s="59">
        <v>0</v>
      </c>
      <c r="AP295" s="59">
        <v>0</v>
      </c>
      <c r="AQ295" s="59">
        <v>0</v>
      </c>
      <c r="AR295" s="59">
        <v>0</v>
      </c>
      <c r="AS295" s="56">
        <v>0</v>
      </c>
    </row>
    <row r="296" spans="1:45" s="4" customFormat="1" x14ac:dyDescent="0.2">
      <c r="A296" s="55">
        <v>5001</v>
      </c>
      <c r="B296" s="4">
        <v>5001572</v>
      </c>
      <c r="C296" s="4" t="s">
        <v>40</v>
      </c>
      <c r="D296" s="4">
        <v>500180572</v>
      </c>
      <c r="E296" s="4" t="s">
        <v>728</v>
      </c>
      <c r="F296" s="59">
        <v>0</v>
      </c>
      <c r="G296" s="55">
        <v>0</v>
      </c>
      <c r="H296" s="4">
        <v>0</v>
      </c>
      <c r="I296" s="4">
        <v>80</v>
      </c>
      <c r="J296" s="4">
        <v>0</v>
      </c>
      <c r="K296" s="4" t="s">
        <v>688</v>
      </c>
      <c r="L296" s="57">
        <v>0</v>
      </c>
      <c r="M296" s="57">
        <v>0.15</v>
      </c>
      <c r="N296" s="57">
        <v>0</v>
      </c>
      <c r="O296" s="57">
        <v>0.85</v>
      </c>
      <c r="P296" s="58">
        <v>0</v>
      </c>
      <c r="Q296" s="59">
        <v>0</v>
      </c>
      <c r="R296" s="59">
        <v>0</v>
      </c>
      <c r="S296" s="59">
        <v>0</v>
      </c>
      <c r="T296" s="59">
        <v>0.21022306697536725</v>
      </c>
      <c r="U296" s="59">
        <v>0.30828445518547071</v>
      </c>
      <c r="V296" s="59">
        <v>0.40164574654385404</v>
      </c>
      <c r="W296" s="59">
        <v>0.49030694105051731</v>
      </c>
      <c r="X296" s="59">
        <v>0.47855669892121711</v>
      </c>
      <c r="Y296" s="59">
        <v>0.46680645679191679</v>
      </c>
      <c r="Z296" s="59">
        <v>0.45505621466261659</v>
      </c>
      <c r="AA296" s="59">
        <v>0.44330597253331622</v>
      </c>
      <c r="AB296" s="59">
        <v>0.43155573040401601</v>
      </c>
      <c r="AC296" s="59">
        <v>0.41980548827471575</v>
      </c>
      <c r="AD296" s="59">
        <v>0.40805524614541544</v>
      </c>
      <c r="AE296" s="59">
        <v>0.39630500401611524</v>
      </c>
      <c r="AF296" s="59">
        <v>0.38455476188681498</v>
      </c>
      <c r="AG296" s="59">
        <v>0.37280451975751472</v>
      </c>
      <c r="AH296" s="59">
        <v>0.3610542776282144</v>
      </c>
      <c r="AI296" s="59">
        <v>0.3493040354989142</v>
      </c>
      <c r="AJ296" s="59">
        <v>0.33755379336961389</v>
      </c>
      <c r="AK296" s="59">
        <v>0.32580355124031368</v>
      </c>
      <c r="AL296" s="59">
        <v>0.31405330911101337</v>
      </c>
      <c r="AM296" s="59">
        <v>0.30230306698171311</v>
      </c>
      <c r="AN296" s="59">
        <v>0.29055282485241285</v>
      </c>
      <c r="AO296" s="59">
        <v>0.27880258272311259</v>
      </c>
      <c r="AP296" s="59">
        <v>0.26705234059381233</v>
      </c>
      <c r="AQ296" s="59">
        <v>0.25530209846451202</v>
      </c>
      <c r="AR296" s="59">
        <v>0.24355185633521181</v>
      </c>
      <c r="AS296" s="56">
        <v>0.23180161420591136</v>
      </c>
    </row>
    <row r="297" spans="1:45" s="4" customFormat="1" x14ac:dyDescent="0.2">
      <c r="A297" s="55">
        <v>5001</v>
      </c>
      <c r="B297" s="4">
        <v>5001572</v>
      </c>
      <c r="C297" s="4" t="s">
        <v>40</v>
      </c>
      <c r="D297" s="4">
        <v>500190572</v>
      </c>
      <c r="E297" s="4" t="s">
        <v>838</v>
      </c>
      <c r="F297" s="59">
        <v>0</v>
      </c>
      <c r="G297" s="55">
        <v>0</v>
      </c>
      <c r="H297" s="4">
        <v>0</v>
      </c>
      <c r="I297" s="4">
        <v>90</v>
      </c>
      <c r="J297" s="4">
        <v>0</v>
      </c>
      <c r="K297" s="4" t="s">
        <v>798</v>
      </c>
      <c r="L297" s="57">
        <v>0.64163090128755362</v>
      </c>
      <c r="M297" s="57">
        <v>0.23712446351931329</v>
      </c>
      <c r="N297" s="57">
        <v>9.7639484978540775E-2</v>
      </c>
      <c r="O297" s="57">
        <v>2.3605150214592273E-2</v>
      </c>
      <c r="P297" s="58">
        <v>0</v>
      </c>
      <c r="Q297" s="59">
        <v>0</v>
      </c>
      <c r="R297" s="59">
        <v>0</v>
      </c>
      <c r="S297" s="59">
        <v>0.71807483247289661</v>
      </c>
      <c r="T297" s="59">
        <v>0.66625195888044775</v>
      </c>
      <c r="U297" s="59">
        <v>0.61569420412028364</v>
      </c>
      <c r="V297" s="59">
        <v>0.56640156536428565</v>
      </c>
      <c r="W297" s="59">
        <v>0.52571719601286948</v>
      </c>
      <c r="X297" s="59">
        <v>0.48503282666145314</v>
      </c>
      <c r="Y297" s="59">
        <v>0.47718532052392948</v>
      </c>
      <c r="Z297" s="59">
        <v>0.47031875265359679</v>
      </c>
      <c r="AA297" s="59">
        <v>0.46345218478326389</v>
      </c>
      <c r="AB297" s="59">
        <v>0.45756655518012124</v>
      </c>
      <c r="AC297" s="59">
        <v>0.45168092557697931</v>
      </c>
      <c r="AD297" s="59">
        <v>0.45168092557697931</v>
      </c>
      <c r="AE297" s="59">
        <v>0.45266186384416973</v>
      </c>
      <c r="AF297" s="59">
        <v>0.44285248117226528</v>
      </c>
      <c r="AG297" s="59">
        <v>0.43108122196598064</v>
      </c>
      <c r="AH297" s="59">
        <v>0.4242146540956479</v>
      </c>
      <c r="AI297" s="59">
        <v>0.40950058008779205</v>
      </c>
      <c r="AJ297" s="59">
        <v>0.3987102591486979</v>
      </c>
      <c r="AK297" s="59">
        <v>0.38890087647679344</v>
      </c>
      <c r="AL297" s="59">
        <v>0.37516774073612796</v>
      </c>
      <c r="AM297" s="59">
        <v>0.35751085192670096</v>
      </c>
      <c r="AN297" s="59">
        <v>0.34083490138446432</v>
      </c>
      <c r="AO297" s="59">
        <v>0.32219707430784655</v>
      </c>
      <c r="AP297" s="59">
        <v>0.30355924723122873</v>
      </c>
      <c r="AQ297" s="59">
        <v>0.28394048188742094</v>
      </c>
      <c r="AR297" s="59">
        <v>0.26039796347485117</v>
      </c>
      <c r="AS297" s="56">
        <v>0.24786101188400519</v>
      </c>
    </row>
    <row r="298" spans="1:45" s="4" customFormat="1" x14ac:dyDescent="0.2">
      <c r="A298" s="66">
        <v>5001</v>
      </c>
      <c r="B298" s="67">
        <v>5001610</v>
      </c>
      <c r="C298" s="67" t="s">
        <v>41</v>
      </c>
      <c r="D298" s="67">
        <v>50010049</v>
      </c>
      <c r="E298" s="67" t="s">
        <v>172</v>
      </c>
      <c r="F298" s="71">
        <v>35</v>
      </c>
      <c r="G298" s="66">
        <v>2023</v>
      </c>
      <c r="H298" s="67">
        <v>2025</v>
      </c>
      <c r="I298" s="67">
        <v>1</v>
      </c>
      <c r="J298" s="67">
        <v>4</v>
      </c>
      <c r="K298" s="67" t="s">
        <v>139</v>
      </c>
      <c r="L298" s="69">
        <v>0</v>
      </c>
      <c r="M298" s="69">
        <v>0.25</v>
      </c>
      <c r="N298" s="69">
        <v>0</v>
      </c>
      <c r="O298" s="69">
        <v>0.75</v>
      </c>
      <c r="P298" s="70">
        <v>0</v>
      </c>
      <c r="Q298" s="71">
        <v>9.9999999999999995E-7</v>
      </c>
      <c r="R298" s="71">
        <v>11.666666666666666</v>
      </c>
      <c r="S298" s="71">
        <v>11.666666666666666</v>
      </c>
      <c r="T298" s="71">
        <v>11.666666666666666</v>
      </c>
      <c r="U298" s="71">
        <v>9.9999999999999995E-7</v>
      </c>
      <c r="V298" s="71">
        <v>9.9999999999999995E-7</v>
      </c>
      <c r="W298" s="71">
        <v>9.9999999999999995E-7</v>
      </c>
      <c r="X298" s="71">
        <v>9.9999999999999995E-7</v>
      </c>
      <c r="Y298" s="71">
        <v>9.9999999999999995E-7</v>
      </c>
      <c r="Z298" s="71">
        <v>9.9999999999999995E-7</v>
      </c>
      <c r="AA298" s="71">
        <v>9.9999999999999995E-7</v>
      </c>
      <c r="AB298" s="71">
        <v>9.9999999999999995E-7</v>
      </c>
      <c r="AC298" s="71">
        <v>9.9999999999999995E-7</v>
      </c>
      <c r="AD298" s="71">
        <v>9.9999999999999995E-7</v>
      </c>
      <c r="AE298" s="71">
        <v>9.9999999999999995E-7</v>
      </c>
      <c r="AF298" s="71">
        <v>9.9999999999999995E-7</v>
      </c>
      <c r="AG298" s="71">
        <v>9.9999999999999995E-7</v>
      </c>
      <c r="AH298" s="71">
        <v>9.9999999999999995E-7</v>
      </c>
      <c r="AI298" s="71">
        <v>9.9999999999999995E-7</v>
      </c>
      <c r="AJ298" s="71">
        <v>9.9999999999999995E-7</v>
      </c>
      <c r="AK298" s="71">
        <v>9.9999999999999995E-7</v>
      </c>
      <c r="AL298" s="71">
        <v>9.9999999999999995E-7</v>
      </c>
      <c r="AM298" s="71">
        <v>9.9999999999999995E-7</v>
      </c>
      <c r="AN298" s="71">
        <v>9.9999999999999995E-7</v>
      </c>
      <c r="AO298" s="71">
        <v>9.9999999999999995E-7</v>
      </c>
      <c r="AP298" s="71">
        <v>9.9999999999999995E-7</v>
      </c>
      <c r="AQ298" s="71">
        <v>9.9999999999999995E-7</v>
      </c>
      <c r="AR298" s="71">
        <v>9.9999999999999995E-7</v>
      </c>
      <c r="AS298" s="68">
        <v>9.9999999999999995E-7</v>
      </c>
    </row>
    <row r="299" spans="1:45" s="4" customFormat="1" x14ac:dyDescent="0.2">
      <c r="A299" s="55">
        <v>5001</v>
      </c>
      <c r="B299" s="4">
        <v>5001610</v>
      </c>
      <c r="C299" s="4" t="s">
        <v>41</v>
      </c>
      <c r="D299" s="4">
        <v>50010094</v>
      </c>
      <c r="E299" s="4" t="s">
        <v>202</v>
      </c>
      <c r="F299" s="59">
        <v>84</v>
      </c>
      <c r="G299" s="55">
        <v>2022</v>
      </c>
      <c r="H299" s="4">
        <v>2023</v>
      </c>
      <c r="I299" s="4">
        <v>3</v>
      </c>
      <c r="J299" s="4">
        <v>4</v>
      </c>
      <c r="K299" s="4" t="s">
        <v>139</v>
      </c>
      <c r="L299" s="57">
        <v>0</v>
      </c>
      <c r="M299" s="57">
        <v>0</v>
      </c>
      <c r="N299" s="57">
        <v>0</v>
      </c>
      <c r="O299" s="57">
        <v>1</v>
      </c>
      <c r="P299" s="58">
        <v>0</v>
      </c>
      <c r="Q299" s="59">
        <v>42</v>
      </c>
      <c r="R299" s="59">
        <v>42</v>
      </c>
      <c r="S299" s="59">
        <v>9.9999999999999995E-7</v>
      </c>
      <c r="T299" s="59">
        <v>9.9999999999999995E-7</v>
      </c>
      <c r="U299" s="59">
        <v>9.9999999999999995E-7</v>
      </c>
      <c r="V299" s="59">
        <v>9.9999999999999995E-7</v>
      </c>
      <c r="W299" s="59">
        <v>9.9999999999999995E-7</v>
      </c>
      <c r="X299" s="59">
        <v>9.9999999999999995E-7</v>
      </c>
      <c r="Y299" s="59">
        <v>9.9999999999999995E-7</v>
      </c>
      <c r="Z299" s="59">
        <v>9.9999999999999995E-7</v>
      </c>
      <c r="AA299" s="59">
        <v>9.9999999999999995E-7</v>
      </c>
      <c r="AB299" s="59">
        <v>9.9999999999999995E-7</v>
      </c>
      <c r="AC299" s="59">
        <v>9.9999999999999995E-7</v>
      </c>
      <c r="AD299" s="59">
        <v>9.9999999999999995E-7</v>
      </c>
      <c r="AE299" s="59">
        <v>9.9999999999999995E-7</v>
      </c>
      <c r="AF299" s="59">
        <v>9.9999999999999995E-7</v>
      </c>
      <c r="AG299" s="59">
        <v>9.9999999999999995E-7</v>
      </c>
      <c r="AH299" s="59">
        <v>9.9999999999999995E-7</v>
      </c>
      <c r="AI299" s="59">
        <v>9.9999999999999995E-7</v>
      </c>
      <c r="AJ299" s="59">
        <v>9.9999999999999995E-7</v>
      </c>
      <c r="AK299" s="59">
        <v>9.9999999999999995E-7</v>
      </c>
      <c r="AL299" s="59">
        <v>9.9999999999999995E-7</v>
      </c>
      <c r="AM299" s="59">
        <v>9.9999999999999995E-7</v>
      </c>
      <c r="AN299" s="59">
        <v>9.9999999999999995E-7</v>
      </c>
      <c r="AO299" s="59">
        <v>9.9999999999999995E-7</v>
      </c>
      <c r="AP299" s="59">
        <v>9.9999999999999995E-7</v>
      </c>
      <c r="AQ299" s="59">
        <v>9.9999999999999995E-7</v>
      </c>
      <c r="AR299" s="59">
        <v>9.9999999999999995E-7</v>
      </c>
      <c r="AS299" s="56">
        <v>9.9999999999999995E-7</v>
      </c>
    </row>
    <row r="300" spans="1:45" s="4" customFormat="1" x14ac:dyDescent="0.2">
      <c r="A300" s="55">
        <v>5001</v>
      </c>
      <c r="B300" s="4">
        <v>5001610</v>
      </c>
      <c r="C300" s="4" t="s">
        <v>41</v>
      </c>
      <c r="D300" s="4">
        <v>50010240</v>
      </c>
      <c r="E300" s="4" t="s">
        <v>1069</v>
      </c>
      <c r="F300" s="59">
        <v>374.4</v>
      </c>
      <c r="G300" s="55">
        <v>2025</v>
      </c>
      <c r="H300" s="4">
        <v>2028</v>
      </c>
      <c r="I300" s="4">
        <v>3</v>
      </c>
      <c r="J300" s="4">
        <v>2</v>
      </c>
      <c r="K300" s="4" t="s">
        <v>139</v>
      </c>
      <c r="L300" s="57">
        <v>0</v>
      </c>
      <c r="M300" s="57">
        <v>0</v>
      </c>
      <c r="N300" s="57">
        <v>0</v>
      </c>
      <c r="O300" s="57">
        <v>1</v>
      </c>
      <c r="P300" s="58">
        <v>0</v>
      </c>
      <c r="Q300" s="59">
        <v>9.9999999999999995E-7</v>
      </c>
      <c r="R300" s="59">
        <v>9.9999999999999995E-7</v>
      </c>
      <c r="S300" s="59">
        <v>9.9999999999999995E-7</v>
      </c>
      <c r="T300" s="59">
        <v>93.6</v>
      </c>
      <c r="U300" s="59">
        <v>93.6</v>
      </c>
      <c r="V300" s="59">
        <v>93.6</v>
      </c>
      <c r="W300" s="59">
        <v>93.6</v>
      </c>
      <c r="X300" s="59">
        <v>9.9999999999999995E-7</v>
      </c>
      <c r="Y300" s="59">
        <v>9.9999999999999995E-7</v>
      </c>
      <c r="Z300" s="59">
        <v>9.9999999999999995E-7</v>
      </c>
      <c r="AA300" s="59">
        <v>9.9999999999999995E-7</v>
      </c>
      <c r="AB300" s="59">
        <v>9.9999999999999995E-7</v>
      </c>
      <c r="AC300" s="59">
        <v>9.9999999999999995E-7</v>
      </c>
      <c r="AD300" s="59">
        <v>9.9999999999999995E-7</v>
      </c>
      <c r="AE300" s="59">
        <v>9.9999999999999995E-7</v>
      </c>
      <c r="AF300" s="59">
        <v>9.9999999999999995E-7</v>
      </c>
      <c r="AG300" s="59">
        <v>9.9999999999999995E-7</v>
      </c>
      <c r="AH300" s="59">
        <v>9.9999999999999995E-7</v>
      </c>
      <c r="AI300" s="59">
        <v>9.9999999999999995E-7</v>
      </c>
      <c r="AJ300" s="59">
        <v>9.9999999999999995E-7</v>
      </c>
      <c r="AK300" s="59">
        <v>9.9999999999999995E-7</v>
      </c>
      <c r="AL300" s="59">
        <v>9.9999999999999995E-7</v>
      </c>
      <c r="AM300" s="59">
        <v>9.9999999999999995E-7</v>
      </c>
      <c r="AN300" s="59">
        <v>9.9999999999999995E-7</v>
      </c>
      <c r="AO300" s="59">
        <v>9.9999999999999995E-7</v>
      </c>
      <c r="AP300" s="59">
        <v>9.9999999999999995E-7</v>
      </c>
      <c r="AQ300" s="59">
        <v>9.9999999999999995E-7</v>
      </c>
      <c r="AR300" s="59">
        <v>9.9999999999999995E-7</v>
      </c>
      <c r="AS300" s="56">
        <v>9.9999999999999995E-7</v>
      </c>
    </row>
    <row r="301" spans="1:45" s="4" customFormat="1" x14ac:dyDescent="0.2">
      <c r="A301" s="55">
        <v>5001</v>
      </c>
      <c r="B301" s="4">
        <v>5001610</v>
      </c>
      <c r="C301" s="4" t="s">
        <v>41</v>
      </c>
      <c r="D301" s="4">
        <v>50010266</v>
      </c>
      <c r="E301" s="4" t="s">
        <v>1070</v>
      </c>
      <c r="F301" s="59">
        <v>12</v>
      </c>
      <c r="G301" s="55">
        <v>2025</v>
      </c>
      <c r="H301" s="4">
        <v>2025</v>
      </c>
      <c r="I301" s="4">
        <v>1</v>
      </c>
      <c r="J301" s="4">
        <v>2</v>
      </c>
      <c r="K301" s="4" t="s">
        <v>139</v>
      </c>
      <c r="L301" s="57">
        <v>0</v>
      </c>
      <c r="M301" s="57">
        <v>0</v>
      </c>
      <c r="N301" s="57">
        <v>0</v>
      </c>
      <c r="O301" s="57">
        <v>1</v>
      </c>
      <c r="P301" s="58">
        <v>0</v>
      </c>
      <c r="Q301" s="59">
        <v>9.9999999999999995E-7</v>
      </c>
      <c r="R301" s="59">
        <v>9.9999999999999995E-7</v>
      </c>
      <c r="S301" s="59">
        <v>9.9999999999999995E-7</v>
      </c>
      <c r="T301" s="59">
        <v>12</v>
      </c>
      <c r="U301" s="59">
        <v>9.9999999999999995E-7</v>
      </c>
      <c r="V301" s="59">
        <v>9.9999999999999995E-7</v>
      </c>
      <c r="W301" s="59">
        <v>9.9999999999999995E-7</v>
      </c>
      <c r="X301" s="59">
        <v>9.9999999999999995E-7</v>
      </c>
      <c r="Y301" s="59">
        <v>9.9999999999999995E-7</v>
      </c>
      <c r="Z301" s="59">
        <v>9.9999999999999995E-7</v>
      </c>
      <c r="AA301" s="59">
        <v>9.9999999999999995E-7</v>
      </c>
      <c r="AB301" s="59">
        <v>9.9999999999999995E-7</v>
      </c>
      <c r="AC301" s="59">
        <v>9.9999999999999995E-7</v>
      </c>
      <c r="AD301" s="59">
        <v>9.9999999999999995E-7</v>
      </c>
      <c r="AE301" s="59">
        <v>9.9999999999999995E-7</v>
      </c>
      <c r="AF301" s="59">
        <v>9.9999999999999995E-7</v>
      </c>
      <c r="AG301" s="59">
        <v>9.9999999999999995E-7</v>
      </c>
      <c r="AH301" s="59">
        <v>9.9999999999999995E-7</v>
      </c>
      <c r="AI301" s="59">
        <v>9.9999999999999995E-7</v>
      </c>
      <c r="AJ301" s="59">
        <v>9.9999999999999995E-7</v>
      </c>
      <c r="AK301" s="59">
        <v>9.9999999999999995E-7</v>
      </c>
      <c r="AL301" s="59">
        <v>9.9999999999999995E-7</v>
      </c>
      <c r="AM301" s="59">
        <v>9.9999999999999995E-7</v>
      </c>
      <c r="AN301" s="59">
        <v>9.9999999999999995E-7</v>
      </c>
      <c r="AO301" s="59">
        <v>9.9999999999999995E-7</v>
      </c>
      <c r="AP301" s="59">
        <v>9.9999999999999995E-7</v>
      </c>
      <c r="AQ301" s="59">
        <v>9.9999999999999995E-7</v>
      </c>
      <c r="AR301" s="59">
        <v>9.9999999999999995E-7</v>
      </c>
      <c r="AS301" s="56">
        <v>9.9999999999999995E-7</v>
      </c>
    </row>
    <row r="302" spans="1:45" s="4" customFormat="1" x14ac:dyDescent="0.2">
      <c r="A302" s="55">
        <v>5001</v>
      </c>
      <c r="B302" s="4">
        <v>5001610</v>
      </c>
      <c r="C302" s="4" t="s">
        <v>41</v>
      </c>
      <c r="D302" s="4">
        <v>500170610</v>
      </c>
      <c r="E302" s="4" t="s">
        <v>625</v>
      </c>
      <c r="F302" s="59">
        <v>0</v>
      </c>
      <c r="G302" s="55">
        <v>2021</v>
      </c>
      <c r="H302" s="4">
        <v>2022</v>
      </c>
      <c r="I302" s="4">
        <v>70</v>
      </c>
      <c r="J302" s="4">
        <v>0</v>
      </c>
      <c r="K302" s="4" t="s">
        <v>584</v>
      </c>
      <c r="L302" s="57">
        <v>0.48484848484848486</v>
      </c>
      <c r="M302" s="57">
        <v>0.15151515151515155</v>
      </c>
      <c r="N302" s="57">
        <v>0.33333333333333331</v>
      </c>
      <c r="O302" s="57">
        <v>3.0303030303030311E-2</v>
      </c>
      <c r="P302" s="58">
        <v>0</v>
      </c>
      <c r="Q302" s="59">
        <v>16.5</v>
      </c>
      <c r="R302" s="59">
        <v>16.5</v>
      </c>
      <c r="S302" s="59">
        <v>0</v>
      </c>
      <c r="T302" s="59">
        <v>0</v>
      </c>
      <c r="U302" s="59">
        <v>0</v>
      </c>
      <c r="V302" s="59">
        <v>0</v>
      </c>
      <c r="W302" s="59">
        <v>0</v>
      </c>
      <c r="X302" s="59">
        <v>0</v>
      </c>
      <c r="Y302" s="59">
        <v>0</v>
      </c>
      <c r="Z302" s="59">
        <v>0</v>
      </c>
      <c r="AA302" s="59">
        <v>0</v>
      </c>
      <c r="AB302" s="59">
        <v>0</v>
      </c>
      <c r="AC302" s="59">
        <v>0</v>
      </c>
      <c r="AD302" s="59">
        <v>0</v>
      </c>
      <c r="AE302" s="59">
        <v>0</v>
      </c>
      <c r="AF302" s="59">
        <v>0</v>
      </c>
      <c r="AG302" s="59">
        <v>0</v>
      </c>
      <c r="AH302" s="59">
        <v>0</v>
      </c>
      <c r="AI302" s="59">
        <v>0</v>
      </c>
      <c r="AJ302" s="59">
        <v>0</v>
      </c>
      <c r="AK302" s="59">
        <v>0</v>
      </c>
      <c r="AL302" s="59">
        <v>0</v>
      </c>
      <c r="AM302" s="59">
        <v>0</v>
      </c>
      <c r="AN302" s="59">
        <v>0</v>
      </c>
      <c r="AO302" s="59">
        <v>0</v>
      </c>
      <c r="AP302" s="59">
        <v>0</v>
      </c>
      <c r="AQ302" s="59">
        <v>0</v>
      </c>
      <c r="AR302" s="59">
        <v>0</v>
      </c>
      <c r="AS302" s="56">
        <v>0</v>
      </c>
    </row>
    <row r="303" spans="1:45" s="4" customFormat="1" x14ac:dyDescent="0.2">
      <c r="A303" s="55">
        <v>5001</v>
      </c>
      <c r="B303" s="4">
        <v>5001610</v>
      </c>
      <c r="C303" s="4" t="s">
        <v>41</v>
      </c>
      <c r="D303" s="4">
        <v>500180610</v>
      </c>
      <c r="E303" s="4" t="s">
        <v>729</v>
      </c>
      <c r="F303" s="59">
        <v>0</v>
      </c>
      <c r="G303" s="55">
        <v>0</v>
      </c>
      <c r="H303" s="4">
        <v>0</v>
      </c>
      <c r="I303" s="4">
        <v>80</v>
      </c>
      <c r="J303" s="4">
        <v>0</v>
      </c>
      <c r="K303" s="4" t="s">
        <v>688</v>
      </c>
      <c r="L303" s="57">
        <v>0</v>
      </c>
      <c r="M303" s="57">
        <v>0.15</v>
      </c>
      <c r="N303" s="57">
        <v>0</v>
      </c>
      <c r="O303" s="57">
        <v>0.85</v>
      </c>
      <c r="P303" s="58">
        <v>0</v>
      </c>
      <c r="Q303" s="59">
        <v>0</v>
      </c>
      <c r="R303" s="59">
        <v>0</v>
      </c>
      <c r="S303" s="59">
        <v>0</v>
      </c>
      <c r="T303" s="59">
        <v>1.5617997408279634</v>
      </c>
      <c r="U303" s="59">
        <v>2.3974411767542056</v>
      </c>
      <c r="V303" s="59">
        <v>3.2695769896886229</v>
      </c>
      <c r="W303" s="59">
        <v>4.1782071796312144</v>
      </c>
      <c r="X303" s="59">
        <v>4.2694431221516496</v>
      </c>
      <c r="Y303" s="59">
        <v>4.3606790646720848</v>
      </c>
      <c r="Z303" s="59">
        <v>4.45191500719252</v>
      </c>
      <c r="AA303" s="59">
        <v>4.5431509497129543</v>
      </c>
      <c r="AB303" s="59">
        <v>4.6343868922333895</v>
      </c>
      <c r="AC303" s="59">
        <v>4.7256228347538247</v>
      </c>
      <c r="AD303" s="59">
        <v>4.8168587772742599</v>
      </c>
      <c r="AE303" s="59">
        <v>4.9080947197946951</v>
      </c>
      <c r="AF303" s="59">
        <v>4.9993306623151303</v>
      </c>
      <c r="AG303" s="59">
        <v>5.0905666048355656</v>
      </c>
      <c r="AH303" s="59">
        <v>5.1818025473559999</v>
      </c>
      <c r="AI303" s="59">
        <v>5.273038489876436</v>
      </c>
      <c r="AJ303" s="59">
        <v>5.3642744323968703</v>
      </c>
      <c r="AK303" s="59">
        <v>5.4555103749173064</v>
      </c>
      <c r="AL303" s="59">
        <v>5.5467463174377416</v>
      </c>
      <c r="AM303" s="59">
        <v>5.6379822599581759</v>
      </c>
      <c r="AN303" s="59">
        <v>5.7292182024786111</v>
      </c>
      <c r="AO303" s="59">
        <v>5.8204541449990463</v>
      </c>
      <c r="AP303" s="59">
        <v>5.9116900875194816</v>
      </c>
      <c r="AQ303" s="59">
        <v>6.0029260300399159</v>
      </c>
      <c r="AR303" s="59">
        <v>6.094161972560352</v>
      </c>
      <c r="AS303" s="56">
        <v>6.1853979150807845</v>
      </c>
    </row>
    <row r="304" spans="1:45" s="4" customFormat="1" x14ac:dyDescent="0.2">
      <c r="A304" s="60">
        <v>5001</v>
      </c>
      <c r="B304" s="61">
        <v>5001610</v>
      </c>
      <c r="C304" s="61" t="s">
        <v>41</v>
      </c>
      <c r="D304" s="61">
        <v>500190610</v>
      </c>
      <c r="E304" s="61" t="s">
        <v>839</v>
      </c>
      <c r="F304" s="65">
        <v>0</v>
      </c>
      <c r="G304" s="60">
        <v>0</v>
      </c>
      <c r="H304" s="61">
        <v>0</v>
      </c>
      <c r="I304" s="61">
        <v>90</v>
      </c>
      <c r="J304" s="61">
        <v>0</v>
      </c>
      <c r="K304" s="61" t="s">
        <v>798</v>
      </c>
      <c r="L304" s="63">
        <v>0.64163090128755362</v>
      </c>
      <c r="M304" s="63">
        <v>0.23712446351931329</v>
      </c>
      <c r="N304" s="63">
        <v>9.7639484978540775E-2</v>
      </c>
      <c r="O304" s="63">
        <v>2.3605150214592273E-2</v>
      </c>
      <c r="P304" s="64">
        <v>0</v>
      </c>
      <c r="Q304" s="65">
        <v>0</v>
      </c>
      <c r="R304" s="65">
        <v>0</v>
      </c>
      <c r="S304" s="65">
        <v>8.4863389292251412</v>
      </c>
      <c r="T304" s="65">
        <v>7.8738867867689288</v>
      </c>
      <c r="U304" s="65">
        <v>7.2763860486942615</v>
      </c>
      <c r="V304" s="65">
        <v>6.6938366815779222</v>
      </c>
      <c r="W304" s="65">
        <v>6.2130214074248222</v>
      </c>
      <c r="X304" s="65">
        <v>5.7322061332717196</v>
      </c>
      <c r="Y304" s="65">
        <v>5.6394628789191668</v>
      </c>
      <c r="Z304" s="65">
        <v>5.5583125313606896</v>
      </c>
      <c r="AA304" s="65">
        <v>5.4771621838022098</v>
      </c>
      <c r="AB304" s="65">
        <v>5.4076047430377967</v>
      </c>
      <c r="AC304" s="65">
        <v>5.3380473022733916</v>
      </c>
      <c r="AD304" s="65">
        <v>5.3380473022733916</v>
      </c>
      <c r="AE304" s="65">
        <v>5.3496402090674602</v>
      </c>
      <c r="AF304" s="65">
        <v>5.233711141126772</v>
      </c>
      <c r="AG304" s="65">
        <v>5.094596259597953</v>
      </c>
      <c r="AH304" s="65">
        <v>5.0134459120394759</v>
      </c>
      <c r="AI304" s="65">
        <v>4.8395523101284521</v>
      </c>
      <c r="AJ304" s="65">
        <v>4.7120303353937025</v>
      </c>
      <c r="AK304" s="65">
        <v>4.5961012674530135</v>
      </c>
      <c r="AL304" s="65">
        <v>4.4338005723360583</v>
      </c>
      <c r="AM304" s="65">
        <v>4.2251282500428298</v>
      </c>
      <c r="AN304" s="65">
        <v>4.0280488345436689</v>
      </c>
      <c r="AO304" s="65">
        <v>3.8077836054563683</v>
      </c>
      <c r="AP304" s="65">
        <v>3.5875183763690668</v>
      </c>
      <c r="AQ304" s="65">
        <v>3.3556602404877021</v>
      </c>
      <c r="AR304" s="65">
        <v>3.0774304774300596</v>
      </c>
      <c r="AS304" s="62">
        <v>2.9292665040836976</v>
      </c>
    </row>
    <row r="305" spans="1:45" s="4" customFormat="1" x14ac:dyDescent="0.2">
      <c r="A305" s="55">
        <v>5001</v>
      </c>
      <c r="B305" s="4">
        <v>5001620</v>
      </c>
      <c r="C305" s="4" t="s">
        <v>42</v>
      </c>
      <c r="D305" s="4">
        <v>50010310</v>
      </c>
      <c r="E305" s="4" t="s">
        <v>1152</v>
      </c>
      <c r="F305" s="59">
        <v>327</v>
      </c>
      <c r="G305" s="55">
        <v>2023</v>
      </c>
      <c r="H305" s="4">
        <v>2027</v>
      </c>
      <c r="I305" s="4">
        <v>2</v>
      </c>
      <c r="J305" s="4">
        <v>4</v>
      </c>
      <c r="K305" s="4" t="s">
        <v>139</v>
      </c>
      <c r="L305" s="57">
        <v>0</v>
      </c>
      <c r="M305" s="57">
        <v>0.29729729729729731</v>
      </c>
      <c r="N305" s="57">
        <v>0</v>
      </c>
      <c r="O305" s="57">
        <v>0.70270270270270274</v>
      </c>
      <c r="P305" s="58">
        <v>0</v>
      </c>
      <c r="Q305" s="59">
        <v>9.9999999999999995E-7</v>
      </c>
      <c r="R305" s="59">
        <v>65.400000000000006</v>
      </c>
      <c r="S305" s="59">
        <v>65.400000000000006</v>
      </c>
      <c r="T305" s="59">
        <v>65.400000000000006</v>
      </c>
      <c r="U305" s="59">
        <v>65.400000000000006</v>
      </c>
      <c r="V305" s="59">
        <v>65.400000000000006</v>
      </c>
      <c r="W305" s="59">
        <v>9.9999999999999995E-7</v>
      </c>
      <c r="X305" s="59">
        <v>9.9999999999999995E-7</v>
      </c>
      <c r="Y305" s="59">
        <v>9.9999999999999995E-7</v>
      </c>
      <c r="Z305" s="59">
        <v>9.9999999999999995E-7</v>
      </c>
      <c r="AA305" s="59">
        <v>9.9999999999999995E-7</v>
      </c>
      <c r="AB305" s="59">
        <v>9.9999999999999995E-7</v>
      </c>
      <c r="AC305" s="59">
        <v>9.9999999999999995E-7</v>
      </c>
      <c r="AD305" s="59">
        <v>9.9999999999999995E-7</v>
      </c>
      <c r="AE305" s="59">
        <v>9.9999999999999995E-7</v>
      </c>
      <c r="AF305" s="59">
        <v>9.9999999999999995E-7</v>
      </c>
      <c r="AG305" s="59">
        <v>9.9999999999999995E-7</v>
      </c>
      <c r="AH305" s="59">
        <v>9.9999999999999995E-7</v>
      </c>
      <c r="AI305" s="59">
        <v>9.9999999999999995E-7</v>
      </c>
      <c r="AJ305" s="59">
        <v>9.9999999999999995E-7</v>
      </c>
      <c r="AK305" s="59">
        <v>9.9999999999999995E-7</v>
      </c>
      <c r="AL305" s="59">
        <v>9.9999999999999995E-7</v>
      </c>
      <c r="AM305" s="59">
        <v>9.9999999999999995E-7</v>
      </c>
      <c r="AN305" s="59">
        <v>9.9999999999999995E-7</v>
      </c>
      <c r="AO305" s="59">
        <v>9.9999999999999995E-7</v>
      </c>
      <c r="AP305" s="59">
        <v>9.9999999999999995E-7</v>
      </c>
      <c r="AQ305" s="59">
        <v>9.9999999999999995E-7</v>
      </c>
      <c r="AR305" s="59">
        <v>9.9999999999999995E-7</v>
      </c>
      <c r="AS305" s="56">
        <v>9.9999999999999995E-7</v>
      </c>
    </row>
    <row r="306" spans="1:45" s="4" customFormat="1" x14ac:dyDescent="0.2">
      <c r="A306" s="55">
        <v>5001</v>
      </c>
      <c r="B306" s="4">
        <v>5001620</v>
      </c>
      <c r="C306" s="4" t="s">
        <v>42</v>
      </c>
      <c r="D306" s="4">
        <v>50010311</v>
      </c>
      <c r="E306" s="4" t="s">
        <v>1153</v>
      </c>
      <c r="F306" s="59">
        <v>615</v>
      </c>
      <c r="G306" s="55">
        <v>2028</v>
      </c>
      <c r="H306" s="4">
        <v>2034</v>
      </c>
      <c r="I306" s="4">
        <v>2</v>
      </c>
      <c r="J306" s="4">
        <v>4</v>
      </c>
      <c r="K306" s="4" t="s">
        <v>139</v>
      </c>
      <c r="L306" s="57">
        <v>0</v>
      </c>
      <c r="M306" s="57">
        <v>0.43252032520325201</v>
      </c>
      <c r="N306" s="57">
        <v>0</v>
      </c>
      <c r="O306" s="57">
        <v>0.56747967479674799</v>
      </c>
      <c r="P306" s="58">
        <v>0</v>
      </c>
      <c r="Q306" s="59">
        <v>9.9999999999999995E-7</v>
      </c>
      <c r="R306" s="59">
        <v>9.9999999999999995E-7</v>
      </c>
      <c r="S306" s="59">
        <v>9.9999999999999995E-7</v>
      </c>
      <c r="T306" s="59">
        <v>9.9999999999999995E-7</v>
      </c>
      <c r="U306" s="59">
        <v>9.9999999999999995E-7</v>
      </c>
      <c r="V306" s="59">
        <v>9.9999999999999995E-7</v>
      </c>
      <c r="W306" s="59">
        <v>87.857142857142861</v>
      </c>
      <c r="X306" s="59">
        <v>87.857142857142861</v>
      </c>
      <c r="Y306" s="59">
        <v>87.857142857142861</v>
      </c>
      <c r="Z306" s="59">
        <v>87.857142857142861</v>
      </c>
      <c r="AA306" s="59">
        <v>87.857142857142861</v>
      </c>
      <c r="AB306" s="59">
        <v>87.857142857142861</v>
      </c>
      <c r="AC306" s="59">
        <v>87.857142857142861</v>
      </c>
      <c r="AD306" s="59">
        <v>9.9999999999999995E-7</v>
      </c>
      <c r="AE306" s="59">
        <v>9.9999999999999995E-7</v>
      </c>
      <c r="AF306" s="59">
        <v>9.9999999999999995E-7</v>
      </c>
      <c r="AG306" s="59">
        <v>9.9999999999999995E-7</v>
      </c>
      <c r="AH306" s="59">
        <v>9.9999999999999995E-7</v>
      </c>
      <c r="AI306" s="59">
        <v>9.9999999999999995E-7</v>
      </c>
      <c r="AJ306" s="59">
        <v>9.9999999999999995E-7</v>
      </c>
      <c r="AK306" s="59">
        <v>9.9999999999999995E-7</v>
      </c>
      <c r="AL306" s="59">
        <v>9.9999999999999995E-7</v>
      </c>
      <c r="AM306" s="59">
        <v>9.9999999999999995E-7</v>
      </c>
      <c r="AN306" s="59">
        <v>9.9999999999999995E-7</v>
      </c>
      <c r="AO306" s="59">
        <v>9.9999999999999995E-7</v>
      </c>
      <c r="AP306" s="59">
        <v>9.9999999999999995E-7</v>
      </c>
      <c r="AQ306" s="59">
        <v>9.9999999999999995E-7</v>
      </c>
      <c r="AR306" s="59">
        <v>9.9999999999999995E-7</v>
      </c>
      <c r="AS306" s="56">
        <v>9.9999999999999995E-7</v>
      </c>
    </row>
    <row r="307" spans="1:45" s="4" customFormat="1" x14ac:dyDescent="0.2">
      <c r="A307" s="55">
        <v>5001</v>
      </c>
      <c r="B307" s="4">
        <v>5001620</v>
      </c>
      <c r="C307" s="4" t="s">
        <v>42</v>
      </c>
      <c r="D307" s="4">
        <v>500170620</v>
      </c>
      <c r="E307" s="4" t="s">
        <v>626</v>
      </c>
      <c r="F307" s="59">
        <v>0</v>
      </c>
      <c r="G307" s="55">
        <v>2021</v>
      </c>
      <c r="H307" s="4">
        <v>2022</v>
      </c>
      <c r="I307" s="4">
        <v>70</v>
      </c>
      <c r="J307" s="4">
        <v>0</v>
      </c>
      <c r="K307" s="4" t="s">
        <v>584</v>
      </c>
      <c r="L307" s="57">
        <v>0.6</v>
      </c>
      <c r="M307" s="57">
        <v>0.4</v>
      </c>
      <c r="N307" s="57">
        <v>0</v>
      </c>
      <c r="O307" s="57">
        <v>0</v>
      </c>
      <c r="P307" s="58">
        <v>0</v>
      </c>
      <c r="Q307" s="59">
        <v>5</v>
      </c>
      <c r="R307" s="59">
        <v>5</v>
      </c>
      <c r="S307" s="59">
        <v>0</v>
      </c>
      <c r="T307" s="59">
        <v>0</v>
      </c>
      <c r="U307" s="59">
        <v>0</v>
      </c>
      <c r="V307" s="59">
        <v>0</v>
      </c>
      <c r="W307" s="59">
        <v>0</v>
      </c>
      <c r="X307" s="59">
        <v>0</v>
      </c>
      <c r="Y307" s="59">
        <v>0</v>
      </c>
      <c r="Z307" s="59">
        <v>0</v>
      </c>
      <c r="AA307" s="59">
        <v>0</v>
      </c>
      <c r="AB307" s="59">
        <v>0</v>
      </c>
      <c r="AC307" s="59">
        <v>0</v>
      </c>
      <c r="AD307" s="59">
        <v>0</v>
      </c>
      <c r="AE307" s="59">
        <v>0</v>
      </c>
      <c r="AF307" s="59">
        <v>0</v>
      </c>
      <c r="AG307" s="59">
        <v>0</v>
      </c>
      <c r="AH307" s="59">
        <v>0</v>
      </c>
      <c r="AI307" s="59">
        <v>0</v>
      </c>
      <c r="AJ307" s="59">
        <v>0</v>
      </c>
      <c r="AK307" s="59">
        <v>0</v>
      </c>
      <c r="AL307" s="59">
        <v>0</v>
      </c>
      <c r="AM307" s="59">
        <v>0</v>
      </c>
      <c r="AN307" s="59">
        <v>0</v>
      </c>
      <c r="AO307" s="59">
        <v>0</v>
      </c>
      <c r="AP307" s="59">
        <v>0</v>
      </c>
      <c r="AQ307" s="59">
        <v>0</v>
      </c>
      <c r="AR307" s="59">
        <v>0</v>
      </c>
      <c r="AS307" s="56">
        <v>0</v>
      </c>
    </row>
    <row r="308" spans="1:45" s="4" customFormat="1" x14ac:dyDescent="0.2">
      <c r="A308" s="55">
        <v>5001</v>
      </c>
      <c r="B308" s="4">
        <v>5001620</v>
      </c>
      <c r="C308" s="4" t="s">
        <v>42</v>
      </c>
      <c r="D308" s="4">
        <v>500180620</v>
      </c>
      <c r="E308" s="4" t="s">
        <v>730</v>
      </c>
      <c r="F308" s="59">
        <v>0</v>
      </c>
      <c r="G308" s="55">
        <v>0</v>
      </c>
      <c r="H308" s="4">
        <v>0</v>
      </c>
      <c r="I308" s="4">
        <v>80</v>
      </c>
      <c r="J308" s="4">
        <v>0</v>
      </c>
      <c r="K308" s="4" t="s">
        <v>688</v>
      </c>
      <c r="L308" s="57">
        <v>0</v>
      </c>
      <c r="M308" s="57">
        <v>0.25</v>
      </c>
      <c r="N308" s="57">
        <v>0</v>
      </c>
      <c r="O308" s="57">
        <v>0.75</v>
      </c>
      <c r="P308" s="58">
        <v>0</v>
      </c>
      <c r="Q308" s="59">
        <v>0</v>
      </c>
      <c r="R308" s="59">
        <v>0</v>
      </c>
      <c r="S308" s="59">
        <v>0</v>
      </c>
      <c r="T308" s="59">
        <v>0.28108673406635132</v>
      </c>
      <c r="U308" s="59">
        <v>0.43843706086704443</v>
      </c>
      <c r="V308" s="59">
        <v>0.60699202751274905</v>
      </c>
      <c r="W308" s="59">
        <v>0.78675163400346548</v>
      </c>
      <c r="X308" s="59">
        <v>0.81476323361599445</v>
      </c>
      <c r="Y308" s="59">
        <v>0.84277483322852342</v>
      </c>
      <c r="Z308" s="59">
        <v>0.87078643284105239</v>
      </c>
      <c r="AA308" s="59">
        <v>0.89879803245358147</v>
      </c>
      <c r="AB308" s="59">
        <v>0.92680963206611056</v>
      </c>
      <c r="AC308" s="59">
        <v>0.95482123167863953</v>
      </c>
      <c r="AD308" s="59">
        <v>0.9828328312911685</v>
      </c>
      <c r="AE308" s="59">
        <v>1.0108444309036975</v>
      </c>
      <c r="AF308" s="59">
        <v>1.0388560305162264</v>
      </c>
      <c r="AG308" s="59">
        <v>1.0668676301287556</v>
      </c>
      <c r="AH308" s="59">
        <v>1.0948792297412844</v>
      </c>
      <c r="AI308" s="59">
        <v>1.1228908293538136</v>
      </c>
      <c r="AJ308" s="59">
        <v>1.1509024289663425</v>
      </c>
      <c r="AK308" s="59">
        <v>1.178914028578872</v>
      </c>
      <c r="AL308" s="59">
        <v>1.2069256281914007</v>
      </c>
      <c r="AM308" s="59">
        <v>1.2349372278039297</v>
      </c>
      <c r="AN308" s="59">
        <v>1.2629488274164589</v>
      </c>
      <c r="AO308" s="59">
        <v>1.2909604270289876</v>
      </c>
      <c r="AP308" s="59">
        <v>1.3189720266415168</v>
      </c>
      <c r="AQ308" s="59">
        <v>1.3469836262540456</v>
      </c>
      <c r="AR308" s="59">
        <v>1.374995225866575</v>
      </c>
      <c r="AS308" s="56">
        <v>1.4030068254791035</v>
      </c>
    </row>
    <row r="309" spans="1:45" s="4" customFormat="1" x14ac:dyDescent="0.2">
      <c r="A309" s="55">
        <v>5001</v>
      </c>
      <c r="B309" s="4">
        <v>5001620</v>
      </c>
      <c r="C309" s="4" t="s">
        <v>42</v>
      </c>
      <c r="D309" s="4">
        <v>500190620</v>
      </c>
      <c r="E309" s="4" t="s">
        <v>840</v>
      </c>
      <c r="F309" s="59">
        <v>0</v>
      </c>
      <c r="G309" s="55">
        <v>0</v>
      </c>
      <c r="H309" s="4">
        <v>0</v>
      </c>
      <c r="I309" s="4">
        <v>90</v>
      </c>
      <c r="J309" s="4">
        <v>0</v>
      </c>
      <c r="K309" s="4" t="s">
        <v>798</v>
      </c>
      <c r="L309" s="57">
        <v>0.49857549857549865</v>
      </c>
      <c r="M309" s="57">
        <v>0.30769230769230771</v>
      </c>
      <c r="N309" s="57">
        <v>0.11965811965811966</v>
      </c>
      <c r="O309" s="57">
        <v>7.4074074074074084E-2</v>
      </c>
      <c r="P309" s="58">
        <v>0</v>
      </c>
      <c r="Q309" s="59">
        <v>0</v>
      </c>
      <c r="R309" s="59">
        <v>0</v>
      </c>
      <c r="S309" s="59">
        <v>3.5903741623644829</v>
      </c>
      <c r="T309" s="59">
        <v>3.3312597944022388</v>
      </c>
      <c r="U309" s="59">
        <v>3.0784710206014179</v>
      </c>
      <c r="V309" s="59">
        <v>2.8320078268214282</v>
      </c>
      <c r="W309" s="59">
        <v>2.6285859800643476</v>
      </c>
      <c r="X309" s="59">
        <v>2.4251641333072658</v>
      </c>
      <c r="Y309" s="59">
        <v>2.3859266026196475</v>
      </c>
      <c r="Z309" s="59">
        <v>2.3515937632679837</v>
      </c>
      <c r="AA309" s="59">
        <v>2.3172609239163191</v>
      </c>
      <c r="AB309" s="59">
        <v>2.2878327759006063</v>
      </c>
      <c r="AC309" s="59">
        <v>2.2584046278848966</v>
      </c>
      <c r="AD309" s="59">
        <v>2.2584046278848966</v>
      </c>
      <c r="AE309" s="59">
        <v>2.2633093192208484</v>
      </c>
      <c r="AF309" s="59">
        <v>2.2142624058613265</v>
      </c>
      <c r="AG309" s="59">
        <v>2.1554061098299031</v>
      </c>
      <c r="AH309" s="59">
        <v>2.1210732704782393</v>
      </c>
      <c r="AI309" s="59">
        <v>2.0475029004389604</v>
      </c>
      <c r="AJ309" s="59">
        <v>1.9935512957434895</v>
      </c>
      <c r="AK309" s="59">
        <v>1.9445043823839672</v>
      </c>
      <c r="AL309" s="59">
        <v>1.8758387036806399</v>
      </c>
      <c r="AM309" s="59">
        <v>1.7875542596335046</v>
      </c>
      <c r="AN309" s="59">
        <v>1.7041745069223215</v>
      </c>
      <c r="AO309" s="59">
        <v>1.6109853715392326</v>
      </c>
      <c r="AP309" s="59">
        <v>1.5177962361561435</v>
      </c>
      <c r="AQ309" s="59">
        <v>1.4197024094371047</v>
      </c>
      <c r="AR309" s="59">
        <v>1.3019898173742559</v>
      </c>
      <c r="AS309" s="56">
        <v>1.2393050594200259</v>
      </c>
    </row>
    <row r="310" spans="1:45" s="4" customFormat="1" x14ac:dyDescent="0.2">
      <c r="A310" s="66">
        <v>5001</v>
      </c>
      <c r="B310" s="67">
        <v>5001630</v>
      </c>
      <c r="C310" s="67" t="s">
        <v>43</v>
      </c>
      <c r="D310" s="67">
        <v>50010021</v>
      </c>
      <c r="E310" s="67" t="s">
        <v>147</v>
      </c>
      <c r="F310" s="71">
        <v>42</v>
      </c>
      <c r="G310" s="66">
        <v>2023</v>
      </c>
      <c r="H310" s="67">
        <v>2024</v>
      </c>
      <c r="I310" s="67">
        <v>1</v>
      </c>
      <c r="J310" s="67">
        <v>4</v>
      </c>
      <c r="K310" s="67" t="s">
        <v>139</v>
      </c>
      <c r="L310" s="69">
        <v>0</v>
      </c>
      <c r="M310" s="69">
        <v>0</v>
      </c>
      <c r="N310" s="69">
        <v>0</v>
      </c>
      <c r="O310" s="69">
        <v>1</v>
      </c>
      <c r="P310" s="70">
        <v>0</v>
      </c>
      <c r="Q310" s="71">
        <v>9.9999999999999995E-7</v>
      </c>
      <c r="R310" s="71">
        <v>21</v>
      </c>
      <c r="S310" s="71">
        <v>21</v>
      </c>
      <c r="T310" s="71">
        <v>9.9999999999999995E-7</v>
      </c>
      <c r="U310" s="71">
        <v>9.9999999999999995E-7</v>
      </c>
      <c r="V310" s="71">
        <v>9.9999999999999995E-7</v>
      </c>
      <c r="W310" s="71">
        <v>9.9999999999999995E-7</v>
      </c>
      <c r="X310" s="71">
        <v>9.9999999999999995E-7</v>
      </c>
      <c r="Y310" s="71">
        <v>9.9999999999999995E-7</v>
      </c>
      <c r="Z310" s="71">
        <v>9.9999999999999995E-7</v>
      </c>
      <c r="AA310" s="71">
        <v>9.9999999999999995E-7</v>
      </c>
      <c r="AB310" s="71">
        <v>9.9999999999999995E-7</v>
      </c>
      <c r="AC310" s="71">
        <v>9.9999999999999995E-7</v>
      </c>
      <c r="AD310" s="71">
        <v>9.9999999999999995E-7</v>
      </c>
      <c r="AE310" s="71">
        <v>9.9999999999999995E-7</v>
      </c>
      <c r="AF310" s="71">
        <v>9.9999999999999995E-7</v>
      </c>
      <c r="AG310" s="71">
        <v>9.9999999999999995E-7</v>
      </c>
      <c r="AH310" s="71">
        <v>9.9999999999999995E-7</v>
      </c>
      <c r="AI310" s="71">
        <v>9.9999999999999995E-7</v>
      </c>
      <c r="AJ310" s="71">
        <v>9.9999999999999995E-7</v>
      </c>
      <c r="AK310" s="71">
        <v>9.9999999999999995E-7</v>
      </c>
      <c r="AL310" s="71">
        <v>9.9999999999999995E-7</v>
      </c>
      <c r="AM310" s="71">
        <v>9.9999999999999995E-7</v>
      </c>
      <c r="AN310" s="71">
        <v>9.9999999999999995E-7</v>
      </c>
      <c r="AO310" s="71">
        <v>9.9999999999999995E-7</v>
      </c>
      <c r="AP310" s="71">
        <v>9.9999999999999995E-7</v>
      </c>
      <c r="AQ310" s="71">
        <v>9.9999999999999995E-7</v>
      </c>
      <c r="AR310" s="71">
        <v>9.9999999999999995E-7</v>
      </c>
      <c r="AS310" s="68">
        <v>9.9999999999999995E-7</v>
      </c>
    </row>
    <row r="311" spans="1:45" s="4" customFormat="1" x14ac:dyDescent="0.2">
      <c r="A311" s="55">
        <v>5001</v>
      </c>
      <c r="B311" s="4">
        <v>5001630</v>
      </c>
      <c r="C311" s="4" t="s">
        <v>43</v>
      </c>
      <c r="D311" s="4">
        <v>50010042</v>
      </c>
      <c r="E311" s="4" t="s">
        <v>168</v>
      </c>
      <c r="F311" s="59">
        <v>2</v>
      </c>
      <c r="G311" s="55">
        <v>2022</v>
      </c>
      <c r="H311" s="4">
        <v>2022</v>
      </c>
      <c r="I311" s="4">
        <v>1</v>
      </c>
      <c r="J311" s="4">
        <v>4</v>
      </c>
      <c r="K311" s="4" t="s">
        <v>134</v>
      </c>
      <c r="L311" s="57">
        <v>0</v>
      </c>
      <c r="M311" s="57">
        <v>1</v>
      </c>
      <c r="N311" s="57">
        <v>0</v>
      </c>
      <c r="O311" s="57">
        <v>0</v>
      </c>
      <c r="P311" s="58">
        <v>0</v>
      </c>
      <c r="Q311" s="59">
        <v>2</v>
      </c>
      <c r="R311" s="59">
        <v>9.9999999999999995E-7</v>
      </c>
      <c r="S311" s="59">
        <v>9.9999999999999995E-7</v>
      </c>
      <c r="T311" s="59">
        <v>9.9999999999999995E-7</v>
      </c>
      <c r="U311" s="59">
        <v>9.9999999999999995E-7</v>
      </c>
      <c r="V311" s="59">
        <v>9.9999999999999995E-7</v>
      </c>
      <c r="W311" s="59">
        <v>9.9999999999999995E-7</v>
      </c>
      <c r="X311" s="59">
        <v>9.9999999999999995E-7</v>
      </c>
      <c r="Y311" s="59">
        <v>9.9999999999999995E-7</v>
      </c>
      <c r="Z311" s="59">
        <v>9.9999999999999995E-7</v>
      </c>
      <c r="AA311" s="59">
        <v>9.9999999999999995E-7</v>
      </c>
      <c r="AB311" s="59">
        <v>9.9999999999999995E-7</v>
      </c>
      <c r="AC311" s="59">
        <v>9.9999999999999995E-7</v>
      </c>
      <c r="AD311" s="59">
        <v>9.9999999999999995E-7</v>
      </c>
      <c r="AE311" s="59">
        <v>9.9999999999999995E-7</v>
      </c>
      <c r="AF311" s="59">
        <v>9.9999999999999995E-7</v>
      </c>
      <c r="AG311" s="59">
        <v>9.9999999999999995E-7</v>
      </c>
      <c r="AH311" s="59">
        <v>9.9999999999999995E-7</v>
      </c>
      <c r="AI311" s="59">
        <v>9.9999999999999995E-7</v>
      </c>
      <c r="AJ311" s="59">
        <v>9.9999999999999995E-7</v>
      </c>
      <c r="AK311" s="59">
        <v>9.9999999999999995E-7</v>
      </c>
      <c r="AL311" s="59">
        <v>9.9999999999999995E-7</v>
      </c>
      <c r="AM311" s="59">
        <v>9.9999999999999995E-7</v>
      </c>
      <c r="AN311" s="59">
        <v>9.9999999999999995E-7</v>
      </c>
      <c r="AO311" s="59">
        <v>9.9999999999999995E-7</v>
      </c>
      <c r="AP311" s="59">
        <v>9.9999999999999995E-7</v>
      </c>
      <c r="AQ311" s="59">
        <v>9.9999999999999995E-7</v>
      </c>
      <c r="AR311" s="59">
        <v>9.9999999999999995E-7</v>
      </c>
      <c r="AS311" s="56">
        <v>9.9999999999999995E-7</v>
      </c>
    </row>
    <row r="312" spans="1:45" s="4" customFormat="1" x14ac:dyDescent="0.2">
      <c r="A312" s="55">
        <v>5001</v>
      </c>
      <c r="B312" s="4">
        <v>5001630</v>
      </c>
      <c r="C312" s="4" t="s">
        <v>43</v>
      </c>
      <c r="D312" s="4">
        <v>50010158</v>
      </c>
      <c r="E312" s="4" t="s">
        <v>240</v>
      </c>
      <c r="F312" s="59">
        <v>395</v>
      </c>
      <c r="G312" s="55">
        <v>2022</v>
      </c>
      <c r="H312" s="4">
        <v>2025</v>
      </c>
      <c r="I312" s="4">
        <v>2</v>
      </c>
      <c r="J312" s="4">
        <v>4</v>
      </c>
      <c r="K312" s="4" t="s">
        <v>139</v>
      </c>
      <c r="L312" s="57">
        <v>0</v>
      </c>
      <c r="M312" s="57">
        <v>7.4999999999999997E-2</v>
      </c>
      <c r="N312" s="57">
        <v>7.4999999999999997E-2</v>
      </c>
      <c r="O312" s="57">
        <v>0.85</v>
      </c>
      <c r="P312" s="58">
        <v>0</v>
      </c>
      <c r="Q312" s="59">
        <v>98.75</v>
      </c>
      <c r="R312" s="59">
        <v>98.75</v>
      </c>
      <c r="S312" s="59">
        <v>98.75</v>
      </c>
      <c r="T312" s="59">
        <v>98.75</v>
      </c>
      <c r="U312" s="59">
        <v>9.9999999999999995E-7</v>
      </c>
      <c r="V312" s="59">
        <v>9.9999999999999995E-7</v>
      </c>
      <c r="W312" s="59">
        <v>9.9999999999999995E-7</v>
      </c>
      <c r="X312" s="59">
        <v>9.9999999999999995E-7</v>
      </c>
      <c r="Y312" s="59">
        <v>9.9999999999999995E-7</v>
      </c>
      <c r="Z312" s="59">
        <v>9.9999999999999995E-7</v>
      </c>
      <c r="AA312" s="59">
        <v>9.9999999999999995E-7</v>
      </c>
      <c r="AB312" s="59">
        <v>9.9999999999999995E-7</v>
      </c>
      <c r="AC312" s="59">
        <v>9.9999999999999995E-7</v>
      </c>
      <c r="AD312" s="59">
        <v>9.9999999999999995E-7</v>
      </c>
      <c r="AE312" s="59">
        <v>9.9999999999999995E-7</v>
      </c>
      <c r="AF312" s="59">
        <v>9.9999999999999995E-7</v>
      </c>
      <c r="AG312" s="59">
        <v>9.9999999999999995E-7</v>
      </c>
      <c r="AH312" s="59">
        <v>9.9999999999999995E-7</v>
      </c>
      <c r="AI312" s="59">
        <v>9.9999999999999995E-7</v>
      </c>
      <c r="AJ312" s="59">
        <v>9.9999999999999995E-7</v>
      </c>
      <c r="AK312" s="59">
        <v>9.9999999999999995E-7</v>
      </c>
      <c r="AL312" s="59">
        <v>9.9999999999999995E-7</v>
      </c>
      <c r="AM312" s="59">
        <v>9.9999999999999995E-7</v>
      </c>
      <c r="AN312" s="59">
        <v>9.9999999999999995E-7</v>
      </c>
      <c r="AO312" s="59">
        <v>9.9999999999999995E-7</v>
      </c>
      <c r="AP312" s="59">
        <v>9.9999999999999995E-7</v>
      </c>
      <c r="AQ312" s="59">
        <v>9.9999999999999995E-7</v>
      </c>
      <c r="AR312" s="59">
        <v>9.9999999999999995E-7</v>
      </c>
      <c r="AS312" s="56">
        <v>9.9999999999999995E-7</v>
      </c>
    </row>
    <row r="313" spans="1:45" s="4" customFormat="1" x14ac:dyDescent="0.2">
      <c r="A313" s="55">
        <v>5001</v>
      </c>
      <c r="B313" s="4">
        <v>5001630</v>
      </c>
      <c r="C313" s="4" t="s">
        <v>43</v>
      </c>
      <c r="D313" s="4">
        <v>500170630</v>
      </c>
      <c r="E313" s="4" t="s">
        <v>627</v>
      </c>
      <c r="F313" s="59">
        <v>0</v>
      </c>
      <c r="G313" s="55">
        <v>2021</v>
      </c>
      <c r="H313" s="4">
        <v>2022</v>
      </c>
      <c r="I313" s="4">
        <v>70</v>
      </c>
      <c r="J313" s="4">
        <v>0</v>
      </c>
      <c r="K313" s="4" t="s">
        <v>584</v>
      </c>
      <c r="L313" s="57">
        <v>0.49999999999999989</v>
      </c>
      <c r="M313" s="57">
        <v>0</v>
      </c>
      <c r="N313" s="57">
        <v>0</v>
      </c>
      <c r="O313" s="57">
        <v>0.49999999999999989</v>
      </c>
      <c r="P313" s="58">
        <v>0</v>
      </c>
      <c r="Q313" s="59">
        <v>1.0000000000000002</v>
      </c>
      <c r="R313" s="59">
        <v>1.0000000000000002</v>
      </c>
      <c r="S313" s="59">
        <v>0</v>
      </c>
      <c r="T313" s="59">
        <v>0</v>
      </c>
      <c r="U313" s="59">
        <v>0</v>
      </c>
      <c r="V313" s="59">
        <v>0</v>
      </c>
      <c r="W313" s="59">
        <v>0</v>
      </c>
      <c r="X313" s="59">
        <v>0</v>
      </c>
      <c r="Y313" s="59">
        <v>0</v>
      </c>
      <c r="Z313" s="59">
        <v>0</v>
      </c>
      <c r="AA313" s="59">
        <v>0</v>
      </c>
      <c r="AB313" s="59">
        <v>0</v>
      </c>
      <c r="AC313" s="59">
        <v>0</v>
      </c>
      <c r="AD313" s="59">
        <v>0</v>
      </c>
      <c r="AE313" s="59">
        <v>0</v>
      </c>
      <c r="AF313" s="59">
        <v>0</v>
      </c>
      <c r="AG313" s="59">
        <v>0</v>
      </c>
      <c r="AH313" s="59">
        <v>0</v>
      </c>
      <c r="AI313" s="59">
        <v>0</v>
      </c>
      <c r="AJ313" s="59">
        <v>0</v>
      </c>
      <c r="AK313" s="59">
        <v>0</v>
      </c>
      <c r="AL313" s="59">
        <v>0</v>
      </c>
      <c r="AM313" s="59">
        <v>0</v>
      </c>
      <c r="AN313" s="59">
        <v>0</v>
      </c>
      <c r="AO313" s="59">
        <v>0</v>
      </c>
      <c r="AP313" s="59">
        <v>0</v>
      </c>
      <c r="AQ313" s="59">
        <v>0</v>
      </c>
      <c r="AR313" s="59">
        <v>0</v>
      </c>
      <c r="AS313" s="56">
        <v>0</v>
      </c>
    </row>
    <row r="314" spans="1:45" s="4" customFormat="1" x14ac:dyDescent="0.2">
      <c r="A314" s="55">
        <v>5001</v>
      </c>
      <c r="B314" s="4">
        <v>5001630</v>
      </c>
      <c r="C314" s="4" t="s">
        <v>43</v>
      </c>
      <c r="D314" s="4">
        <v>500180630</v>
      </c>
      <c r="E314" s="4" t="s">
        <v>731</v>
      </c>
      <c r="F314" s="59">
        <v>0</v>
      </c>
      <c r="G314" s="55">
        <v>0</v>
      </c>
      <c r="H314" s="4">
        <v>0</v>
      </c>
      <c r="I314" s="4">
        <v>80</v>
      </c>
      <c r="J314" s="4">
        <v>0</v>
      </c>
      <c r="K314" s="4" t="s">
        <v>688</v>
      </c>
      <c r="L314" s="57">
        <v>0</v>
      </c>
      <c r="M314" s="57">
        <v>0.25</v>
      </c>
      <c r="N314" s="57">
        <v>0</v>
      </c>
      <c r="O314" s="57">
        <v>0.75</v>
      </c>
      <c r="P314" s="58">
        <v>0</v>
      </c>
      <c r="Q314" s="59">
        <v>0</v>
      </c>
      <c r="R314" s="59">
        <v>0</v>
      </c>
      <c r="S314" s="59">
        <v>0</v>
      </c>
      <c r="T314" s="59">
        <v>0.46639158272861353</v>
      </c>
      <c r="U314" s="59">
        <v>0.75540888204380785</v>
      </c>
      <c r="V314" s="59">
        <v>1.0816405199929275</v>
      </c>
      <c r="W314" s="59">
        <v>1.445086496575972</v>
      </c>
      <c r="X314" s="59">
        <v>1.5381223431607847</v>
      </c>
      <c r="Y314" s="59">
        <v>1.6311581897455976</v>
      </c>
      <c r="Z314" s="59">
        <v>1.7241940363304102</v>
      </c>
      <c r="AA314" s="59">
        <v>1.8172298829152229</v>
      </c>
      <c r="AB314" s="59">
        <v>1.9102657295000356</v>
      </c>
      <c r="AC314" s="59">
        <v>2.0033015760848483</v>
      </c>
      <c r="AD314" s="59">
        <v>2.0963374226696607</v>
      </c>
      <c r="AE314" s="59">
        <v>2.1893732692544736</v>
      </c>
      <c r="AF314" s="59">
        <v>2.2824091158392861</v>
      </c>
      <c r="AG314" s="59">
        <v>2.375444962424099</v>
      </c>
      <c r="AH314" s="59">
        <v>2.4684808090089119</v>
      </c>
      <c r="AI314" s="59">
        <v>2.5615166555937243</v>
      </c>
      <c r="AJ314" s="59">
        <v>2.6545525021785368</v>
      </c>
      <c r="AK314" s="59">
        <v>2.7475883487633497</v>
      </c>
      <c r="AL314" s="59">
        <v>2.8406241953481626</v>
      </c>
      <c r="AM314" s="59">
        <v>2.933660041932975</v>
      </c>
      <c r="AN314" s="59">
        <v>3.0266958885177879</v>
      </c>
      <c r="AO314" s="59">
        <v>3.1197317351026004</v>
      </c>
      <c r="AP314" s="59">
        <v>3.2127675816874137</v>
      </c>
      <c r="AQ314" s="59">
        <v>3.3058034282722253</v>
      </c>
      <c r="AR314" s="59">
        <v>3.3988392748570391</v>
      </c>
      <c r="AS314" s="56">
        <v>3.4918751214418511</v>
      </c>
    </row>
    <row r="315" spans="1:45" s="4" customFormat="1" x14ac:dyDescent="0.2">
      <c r="A315" s="60">
        <v>5001</v>
      </c>
      <c r="B315" s="61">
        <v>5001630</v>
      </c>
      <c r="C315" s="61" t="s">
        <v>43</v>
      </c>
      <c r="D315" s="61">
        <v>500190630</v>
      </c>
      <c r="E315" s="61" t="s">
        <v>841</v>
      </c>
      <c r="F315" s="65">
        <v>0</v>
      </c>
      <c r="G315" s="60">
        <v>0</v>
      </c>
      <c r="H315" s="61">
        <v>0</v>
      </c>
      <c r="I315" s="61">
        <v>90</v>
      </c>
      <c r="J315" s="61">
        <v>0</v>
      </c>
      <c r="K315" s="61" t="s">
        <v>798</v>
      </c>
      <c r="L315" s="63">
        <v>0.41208791208791218</v>
      </c>
      <c r="M315" s="63">
        <v>0.31868131868131866</v>
      </c>
      <c r="N315" s="63">
        <v>0.17582417582417584</v>
      </c>
      <c r="O315" s="63">
        <v>9.3406593406593408E-2</v>
      </c>
      <c r="P315" s="64">
        <v>0</v>
      </c>
      <c r="Q315" s="65">
        <v>0</v>
      </c>
      <c r="R315" s="65">
        <v>0</v>
      </c>
      <c r="S315" s="65">
        <v>1.1097520138217494</v>
      </c>
      <c r="T315" s="65">
        <v>1.0296621182697829</v>
      </c>
      <c r="U315" s="65">
        <v>0.95152740636771105</v>
      </c>
      <c r="V315" s="65">
        <v>0.87534787374480516</v>
      </c>
      <c r="W315" s="65">
        <v>0.81247203020170744</v>
      </c>
      <c r="X315" s="65">
        <v>0.74959618665860939</v>
      </c>
      <c r="Y315" s="65">
        <v>0.73746822262789102</v>
      </c>
      <c r="Z315" s="65">
        <v>0.72685625410101318</v>
      </c>
      <c r="AA315" s="65">
        <v>0.71624428557413511</v>
      </c>
      <c r="AB315" s="65">
        <v>0.70714831255109645</v>
      </c>
      <c r="AC315" s="65">
        <v>0.6980523395280589</v>
      </c>
      <c r="AD315" s="65">
        <v>0.6980523395280589</v>
      </c>
      <c r="AE315" s="65">
        <v>0.69956833503189864</v>
      </c>
      <c r="AF315" s="65">
        <v>0.6844083799935009</v>
      </c>
      <c r="AG315" s="65">
        <v>0.66621643394742458</v>
      </c>
      <c r="AH315" s="65">
        <v>0.65560446542054673</v>
      </c>
      <c r="AI315" s="65">
        <v>0.63286453286295141</v>
      </c>
      <c r="AJ315" s="65">
        <v>0.61618858232071494</v>
      </c>
      <c r="AK315" s="65">
        <v>0.60102862728231721</v>
      </c>
      <c r="AL315" s="65">
        <v>0.5798046902285614</v>
      </c>
      <c r="AM315" s="65">
        <v>0.55251677115944686</v>
      </c>
      <c r="AN315" s="65">
        <v>0.52674484759417206</v>
      </c>
      <c r="AO315" s="65">
        <v>0.49794093302121739</v>
      </c>
      <c r="AP315" s="65">
        <v>0.46913701844826255</v>
      </c>
      <c r="AQ315" s="65">
        <v>0.4388171083714687</v>
      </c>
      <c r="AR315" s="65">
        <v>0.4024332162793155</v>
      </c>
      <c r="AS315" s="62">
        <v>0.38305792745709893</v>
      </c>
    </row>
    <row r="316" spans="1:45" s="4" customFormat="1" x14ac:dyDescent="0.2">
      <c r="A316" s="55">
        <v>5001</v>
      </c>
      <c r="B316" s="4">
        <v>5001640</v>
      </c>
      <c r="C316" s="4" t="s">
        <v>44</v>
      </c>
      <c r="D316" s="4">
        <v>50010040</v>
      </c>
      <c r="E316" s="4" t="s">
        <v>166</v>
      </c>
      <c r="F316" s="59">
        <v>570</v>
      </c>
      <c r="G316" s="55">
        <v>2024</v>
      </c>
      <c r="H316" s="4">
        <v>2027</v>
      </c>
      <c r="I316" s="4">
        <v>3</v>
      </c>
      <c r="J316" s="4">
        <v>4</v>
      </c>
      <c r="K316" s="4" t="s">
        <v>139</v>
      </c>
      <c r="L316" s="57">
        <v>0</v>
      </c>
      <c r="M316" s="57">
        <v>0</v>
      </c>
      <c r="N316" s="57">
        <v>0</v>
      </c>
      <c r="O316" s="57">
        <v>1</v>
      </c>
      <c r="P316" s="58">
        <v>0</v>
      </c>
      <c r="Q316" s="59">
        <v>9.9999999999999995E-7</v>
      </c>
      <c r="R316" s="59">
        <v>9.9999999999999995E-7</v>
      </c>
      <c r="S316" s="59">
        <v>142.5</v>
      </c>
      <c r="T316" s="59">
        <v>142.5</v>
      </c>
      <c r="U316" s="59">
        <v>142.5</v>
      </c>
      <c r="V316" s="59">
        <v>142.5</v>
      </c>
      <c r="W316" s="59">
        <v>9.9999999999999995E-7</v>
      </c>
      <c r="X316" s="59">
        <v>9.9999999999999995E-7</v>
      </c>
      <c r="Y316" s="59">
        <v>9.9999999999999995E-7</v>
      </c>
      <c r="Z316" s="59">
        <v>9.9999999999999995E-7</v>
      </c>
      <c r="AA316" s="59">
        <v>9.9999999999999995E-7</v>
      </c>
      <c r="AB316" s="59">
        <v>9.9999999999999995E-7</v>
      </c>
      <c r="AC316" s="59">
        <v>9.9999999999999995E-7</v>
      </c>
      <c r="AD316" s="59">
        <v>9.9999999999999995E-7</v>
      </c>
      <c r="AE316" s="59">
        <v>9.9999999999999995E-7</v>
      </c>
      <c r="AF316" s="59">
        <v>9.9999999999999995E-7</v>
      </c>
      <c r="AG316" s="59">
        <v>9.9999999999999995E-7</v>
      </c>
      <c r="AH316" s="59">
        <v>9.9999999999999995E-7</v>
      </c>
      <c r="AI316" s="59">
        <v>9.9999999999999995E-7</v>
      </c>
      <c r="AJ316" s="59">
        <v>9.9999999999999995E-7</v>
      </c>
      <c r="AK316" s="59">
        <v>9.9999999999999995E-7</v>
      </c>
      <c r="AL316" s="59">
        <v>9.9999999999999995E-7</v>
      </c>
      <c r="AM316" s="59">
        <v>9.9999999999999995E-7</v>
      </c>
      <c r="AN316" s="59">
        <v>9.9999999999999995E-7</v>
      </c>
      <c r="AO316" s="59">
        <v>9.9999999999999995E-7</v>
      </c>
      <c r="AP316" s="59">
        <v>9.9999999999999995E-7</v>
      </c>
      <c r="AQ316" s="59">
        <v>9.9999999999999995E-7</v>
      </c>
      <c r="AR316" s="59">
        <v>9.9999999999999995E-7</v>
      </c>
      <c r="AS316" s="56">
        <v>9.9999999999999995E-7</v>
      </c>
    </row>
    <row r="317" spans="1:45" s="4" customFormat="1" x14ac:dyDescent="0.2">
      <c r="A317" s="55">
        <v>5001</v>
      </c>
      <c r="B317" s="4">
        <v>5001640</v>
      </c>
      <c r="C317" s="4" t="s">
        <v>44</v>
      </c>
      <c r="D317" s="4">
        <v>50010055</v>
      </c>
      <c r="E317" s="4" t="s">
        <v>176</v>
      </c>
      <c r="F317" s="59">
        <v>3</v>
      </c>
      <c r="G317" s="55">
        <v>2022</v>
      </c>
      <c r="H317" s="4">
        <v>2022</v>
      </c>
      <c r="I317" s="4">
        <v>2</v>
      </c>
      <c r="J317" s="4">
        <v>4</v>
      </c>
      <c r="K317" s="4" t="s">
        <v>139</v>
      </c>
      <c r="L317" s="57">
        <v>1</v>
      </c>
      <c r="M317" s="57">
        <v>0</v>
      </c>
      <c r="N317" s="57">
        <v>0</v>
      </c>
      <c r="O317" s="57">
        <v>0</v>
      </c>
      <c r="P317" s="58">
        <v>0</v>
      </c>
      <c r="Q317" s="59">
        <v>3</v>
      </c>
      <c r="R317" s="59">
        <v>9.9999999999999995E-7</v>
      </c>
      <c r="S317" s="59">
        <v>9.9999999999999995E-7</v>
      </c>
      <c r="T317" s="59">
        <v>9.9999999999999995E-7</v>
      </c>
      <c r="U317" s="59">
        <v>9.9999999999999995E-7</v>
      </c>
      <c r="V317" s="59">
        <v>9.9999999999999995E-7</v>
      </c>
      <c r="W317" s="59">
        <v>9.9999999999999995E-7</v>
      </c>
      <c r="X317" s="59">
        <v>9.9999999999999995E-7</v>
      </c>
      <c r="Y317" s="59">
        <v>9.9999999999999995E-7</v>
      </c>
      <c r="Z317" s="59">
        <v>9.9999999999999995E-7</v>
      </c>
      <c r="AA317" s="59">
        <v>9.9999999999999995E-7</v>
      </c>
      <c r="AB317" s="59">
        <v>9.9999999999999995E-7</v>
      </c>
      <c r="AC317" s="59">
        <v>9.9999999999999995E-7</v>
      </c>
      <c r="AD317" s="59">
        <v>9.9999999999999995E-7</v>
      </c>
      <c r="AE317" s="59">
        <v>9.9999999999999995E-7</v>
      </c>
      <c r="AF317" s="59">
        <v>9.9999999999999995E-7</v>
      </c>
      <c r="AG317" s="59">
        <v>9.9999999999999995E-7</v>
      </c>
      <c r="AH317" s="59">
        <v>9.9999999999999995E-7</v>
      </c>
      <c r="AI317" s="59">
        <v>9.9999999999999995E-7</v>
      </c>
      <c r="AJ317" s="59">
        <v>9.9999999999999995E-7</v>
      </c>
      <c r="AK317" s="59">
        <v>9.9999999999999995E-7</v>
      </c>
      <c r="AL317" s="59">
        <v>9.9999999999999995E-7</v>
      </c>
      <c r="AM317" s="59">
        <v>9.9999999999999995E-7</v>
      </c>
      <c r="AN317" s="59">
        <v>9.9999999999999995E-7</v>
      </c>
      <c r="AO317" s="59">
        <v>9.9999999999999995E-7</v>
      </c>
      <c r="AP317" s="59">
        <v>9.9999999999999995E-7</v>
      </c>
      <c r="AQ317" s="59">
        <v>9.9999999999999995E-7</v>
      </c>
      <c r="AR317" s="59">
        <v>9.9999999999999995E-7</v>
      </c>
      <c r="AS317" s="56">
        <v>9.9999999999999995E-7</v>
      </c>
    </row>
    <row r="318" spans="1:45" s="4" customFormat="1" x14ac:dyDescent="0.2">
      <c r="A318" s="55">
        <v>5001</v>
      </c>
      <c r="B318" s="4">
        <v>5001640</v>
      </c>
      <c r="C318" s="4" t="s">
        <v>44</v>
      </c>
      <c r="D318" s="4">
        <v>50010069</v>
      </c>
      <c r="E318" s="4" t="s">
        <v>185</v>
      </c>
      <c r="F318" s="59">
        <v>4</v>
      </c>
      <c r="G318" s="55">
        <v>2022</v>
      </c>
      <c r="H318" s="4">
        <v>2024</v>
      </c>
      <c r="I318" s="4">
        <v>2</v>
      </c>
      <c r="J318" s="4">
        <v>4</v>
      </c>
      <c r="K318" s="4" t="s">
        <v>139</v>
      </c>
      <c r="L318" s="57">
        <v>1</v>
      </c>
      <c r="M318" s="57">
        <v>0</v>
      </c>
      <c r="N318" s="57">
        <v>0</v>
      </c>
      <c r="O318" s="57">
        <v>0</v>
      </c>
      <c r="P318" s="58">
        <v>0</v>
      </c>
      <c r="Q318" s="59">
        <v>1.3333333333333333</v>
      </c>
      <c r="R318" s="59">
        <v>1.3333333333333333</v>
      </c>
      <c r="S318" s="59">
        <v>1.3333333333333333</v>
      </c>
      <c r="T318" s="59">
        <v>9.9999999999999995E-7</v>
      </c>
      <c r="U318" s="59">
        <v>9.9999999999999995E-7</v>
      </c>
      <c r="V318" s="59">
        <v>9.9999999999999995E-7</v>
      </c>
      <c r="W318" s="59">
        <v>9.9999999999999995E-7</v>
      </c>
      <c r="X318" s="59">
        <v>9.9999999999999995E-7</v>
      </c>
      <c r="Y318" s="59">
        <v>9.9999999999999995E-7</v>
      </c>
      <c r="Z318" s="59">
        <v>9.9999999999999995E-7</v>
      </c>
      <c r="AA318" s="59">
        <v>9.9999999999999995E-7</v>
      </c>
      <c r="AB318" s="59">
        <v>9.9999999999999995E-7</v>
      </c>
      <c r="AC318" s="59">
        <v>9.9999999999999995E-7</v>
      </c>
      <c r="AD318" s="59">
        <v>9.9999999999999995E-7</v>
      </c>
      <c r="AE318" s="59">
        <v>9.9999999999999995E-7</v>
      </c>
      <c r="AF318" s="59">
        <v>9.9999999999999995E-7</v>
      </c>
      <c r="AG318" s="59">
        <v>9.9999999999999995E-7</v>
      </c>
      <c r="AH318" s="59">
        <v>9.9999999999999995E-7</v>
      </c>
      <c r="AI318" s="59">
        <v>9.9999999999999995E-7</v>
      </c>
      <c r="AJ318" s="59">
        <v>9.9999999999999995E-7</v>
      </c>
      <c r="AK318" s="59">
        <v>9.9999999999999995E-7</v>
      </c>
      <c r="AL318" s="59">
        <v>9.9999999999999995E-7</v>
      </c>
      <c r="AM318" s="59">
        <v>9.9999999999999995E-7</v>
      </c>
      <c r="AN318" s="59">
        <v>9.9999999999999995E-7</v>
      </c>
      <c r="AO318" s="59">
        <v>9.9999999999999995E-7</v>
      </c>
      <c r="AP318" s="59">
        <v>9.9999999999999995E-7</v>
      </c>
      <c r="AQ318" s="59">
        <v>9.9999999999999995E-7</v>
      </c>
      <c r="AR318" s="59">
        <v>9.9999999999999995E-7</v>
      </c>
      <c r="AS318" s="56">
        <v>9.9999999999999995E-7</v>
      </c>
    </row>
    <row r="319" spans="1:45" s="4" customFormat="1" x14ac:dyDescent="0.2">
      <c r="A319" s="55">
        <v>5001</v>
      </c>
      <c r="B319" s="4">
        <v>5001640</v>
      </c>
      <c r="C319" s="4" t="s">
        <v>44</v>
      </c>
      <c r="D319" s="4">
        <v>50010144</v>
      </c>
      <c r="E319" s="4" t="s">
        <v>231</v>
      </c>
      <c r="F319" s="59">
        <v>128</v>
      </c>
      <c r="G319" s="55">
        <v>2022</v>
      </c>
      <c r="H319" s="4">
        <v>2024</v>
      </c>
      <c r="I319" s="4">
        <v>2</v>
      </c>
      <c r="J319" s="4">
        <v>4</v>
      </c>
      <c r="K319" s="4" t="s">
        <v>139</v>
      </c>
      <c r="L319" s="57">
        <v>0</v>
      </c>
      <c r="M319" s="57">
        <v>5.46875E-2</v>
      </c>
      <c r="N319" s="57">
        <v>9.375E-2</v>
      </c>
      <c r="O319" s="57">
        <v>0.8515625</v>
      </c>
      <c r="P319" s="58">
        <v>0</v>
      </c>
      <c r="Q319" s="59">
        <v>42.666666666666664</v>
      </c>
      <c r="R319" s="59">
        <v>42.666666666666664</v>
      </c>
      <c r="S319" s="59">
        <v>42.666666666666664</v>
      </c>
      <c r="T319" s="59">
        <v>9.9999999999999995E-7</v>
      </c>
      <c r="U319" s="59">
        <v>9.9999999999999995E-7</v>
      </c>
      <c r="V319" s="59">
        <v>9.9999999999999995E-7</v>
      </c>
      <c r="W319" s="59">
        <v>9.9999999999999995E-7</v>
      </c>
      <c r="X319" s="59">
        <v>9.9999999999999995E-7</v>
      </c>
      <c r="Y319" s="59">
        <v>9.9999999999999995E-7</v>
      </c>
      <c r="Z319" s="59">
        <v>9.9999999999999995E-7</v>
      </c>
      <c r="AA319" s="59">
        <v>9.9999999999999995E-7</v>
      </c>
      <c r="AB319" s="59">
        <v>9.9999999999999995E-7</v>
      </c>
      <c r="AC319" s="59">
        <v>9.9999999999999995E-7</v>
      </c>
      <c r="AD319" s="59">
        <v>9.9999999999999995E-7</v>
      </c>
      <c r="AE319" s="59">
        <v>9.9999999999999995E-7</v>
      </c>
      <c r="AF319" s="59">
        <v>9.9999999999999995E-7</v>
      </c>
      <c r="AG319" s="59">
        <v>9.9999999999999995E-7</v>
      </c>
      <c r="AH319" s="59">
        <v>9.9999999999999995E-7</v>
      </c>
      <c r="AI319" s="59">
        <v>9.9999999999999995E-7</v>
      </c>
      <c r="AJ319" s="59">
        <v>9.9999999999999995E-7</v>
      </c>
      <c r="AK319" s="59">
        <v>9.9999999999999995E-7</v>
      </c>
      <c r="AL319" s="59">
        <v>9.9999999999999995E-7</v>
      </c>
      <c r="AM319" s="59">
        <v>9.9999999999999995E-7</v>
      </c>
      <c r="AN319" s="59">
        <v>9.9999999999999995E-7</v>
      </c>
      <c r="AO319" s="59">
        <v>9.9999999999999995E-7</v>
      </c>
      <c r="AP319" s="59">
        <v>9.9999999999999995E-7</v>
      </c>
      <c r="AQ319" s="59">
        <v>9.9999999999999995E-7</v>
      </c>
      <c r="AR319" s="59">
        <v>9.9999999999999995E-7</v>
      </c>
      <c r="AS319" s="56">
        <v>9.9999999999999995E-7</v>
      </c>
    </row>
    <row r="320" spans="1:45" s="4" customFormat="1" x14ac:dyDescent="0.2">
      <c r="A320" s="55">
        <v>5001</v>
      </c>
      <c r="B320" s="4">
        <v>5001640</v>
      </c>
      <c r="C320" s="4" t="s">
        <v>44</v>
      </c>
      <c r="D320" s="4">
        <v>500170640</v>
      </c>
      <c r="E320" s="4" t="s">
        <v>628</v>
      </c>
      <c r="F320" s="59">
        <v>0</v>
      </c>
      <c r="G320" s="55">
        <v>2021</v>
      </c>
      <c r="H320" s="4">
        <v>2022</v>
      </c>
      <c r="I320" s="4">
        <v>70</v>
      </c>
      <c r="J320" s="4">
        <v>0</v>
      </c>
      <c r="K320" s="4" t="s">
        <v>584</v>
      </c>
      <c r="L320" s="57">
        <v>0.66666666666666652</v>
      </c>
      <c r="M320" s="57">
        <v>0.33333333333333326</v>
      </c>
      <c r="N320" s="57">
        <v>0</v>
      </c>
      <c r="O320" s="57">
        <v>0</v>
      </c>
      <c r="P320" s="58">
        <v>0</v>
      </c>
      <c r="Q320" s="59">
        <v>1.5000000000000002</v>
      </c>
      <c r="R320" s="59">
        <v>1.5000000000000002</v>
      </c>
      <c r="S320" s="59">
        <v>0</v>
      </c>
      <c r="T320" s="59">
        <v>0</v>
      </c>
      <c r="U320" s="59">
        <v>0</v>
      </c>
      <c r="V320" s="59">
        <v>0</v>
      </c>
      <c r="W320" s="59">
        <v>0</v>
      </c>
      <c r="X320" s="59">
        <v>0</v>
      </c>
      <c r="Y320" s="59">
        <v>0</v>
      </c>
      <c r="Z320" s="59">
        <v>0</v>
      </c>
      <c r="AA320" s="59">
        <v>0</v>
      </c>
      <c r="AB320" s="59">
        <v>0</v>
      </c>
      <c r="AC320" s="59">
        <v>0</v>
      </c>
      <c r="AD320" s="59">
        <v>0</v>
      </c>
      <c r="AE320" s="59">
        <v>0</v>
      </c>
      <c r="AF320" s="59">
        <v>0</v>
      </c>
      <c r="AG320" s="59">
        <v>0</v>
      </c>
      <c r="AH320" s="59">
        <v>0</v>
      </c>
      <c r="AI320" s="59">
        <v>0</v>
      </c>
      <c r="AJ320" s="59">
        <v>0</v>
      </c>
      <c r="AK320" s="59">
        <v>0</v>
      </c>
      <c r="AL320" s="59">
        <v>0</v>
      </c>
      <c r="AM320" s="59">
        <v>0</v>
      </c>
      <c r="AN320" s="59">
        <v>0</v>
      </c>
      <c r="AO320" s="59">
        <v>0</v>
      </c>
      <c r="AP320" s="59">
        <v>0</v>
      </c>
      <c r="AQ320" s="59">
        <v>0</v>
      </c>
      <c r="AR320" s="59">
        <v>0</v>
      </c>
      <c r="AS320" s="56">
        <v>0</v>
      </c>
    </row>
    <row r="321" spans="1:45" s="4" customFormat="1" x14ac:dyDescent="0.2">
      <c r="A321" s="55">
        <v>5001</v>
      </c>
      <c r="B321" s="4">
        <v>5001640</v>
      </c>
      <c r="C321" s="4" t="s">
        <v>44</v>
      </c>
      <c r="D321" s="4">
        <v>500180640</v>
      </c>
      <c r="E321" s="4" t="s">
        <v>732</v>
      </c>
      <c r="F321" s="59">
        <v>0</v>
      </c>
      <c r="G321" s="55">
        <v>0</v>
      </c>
      <c r="H321" s="4">
        <v>0</v>
      </c>
      <c r="I321" s="4">
        <v>80</v>
      </c>
      <c r="J321" s="4">
        <v>0</v>
      </c>
      <c r="K321" s="4" t="s">
        <v>688</v>
      </c>
      <c r="L321" s="57">
        <v>0</v>
      </c>
      <c r="M321" s="57">
        <v>0.25</v>
      </c>
      <c r="N321" s="57">
        <v>0</v>
      </c>
      <c r="O321" s="57">
        <v>0.75</v>
      </c>
      <c r="P321" s="58">
        <v>0</v>
      </c>
      <c r="Q321" s="59">
        <v>0</v>
      </c>
      <c r="R321" s="59">
        <v>0</v>
      </c>
      <c r="S321" s="59">
        <v>0</v>
      </c>
      <c r="T321" s="59">
        <v>0.50373182721240162</v>
      </c>
      <c r="U321" s="59">
        <v>0.89216895749888381</v>
      </c>
      <c r="V321" s="59">
        <v>1.37165356557222</v>
      </c>
      <c r="W321" s="59">
        <v>1.9421856514324107</v>
      </c>
      <c r="X321" s="59">
        <v>2.1698043458995464</v>
      </c>
      <c r="Y321" s="59">
        <v>2.3974230403666823</v>
      </c>
      <c r="Z321" s="59">
        <v>2.6250417348338173</v>
      </c>
      <c r="AA321" s="59">
        <v>2.8526604293009532</v>
      </c>
      <c r="AB321" s="59">
        <v>3.0802791237680882</v>
      </c>
      <c r="AC321" s="59">
        <v>3.3078978182352237</v>
      </c>
      <c r="AD321" s="59">
        <v>3.5355165127023587</v>
      </c>
      <c r="AE321" s="59">
        <v>3.7631352071694946</v>
      </c>
      <c r="AF321" s="59">
        <v>3.99075390163663</v>
      </c>
      <c r="AG321" s="59">
        <v>4.218372596103765</v>
      </c>
      <c r="AH321" s="59">
        <v>4.4459912905709009</v>
      </c>
      <c r="AI321" s="59">
        <v>4.6736099850380359</v>
      </c>
      <c r="AJ321" s="59">
        <v>4.9012286795051718</v>
      </c>
      <c r="AK321" s="59">
        <v>5.1288473739723077</v>
      </c>
      <c r="AL321" s="59">
        <v>5.3564660684394427</v>
      </c>
      <c r="AM321" s="59">
        <v>5.5840847629065786</v>
      </c>
      <c r="AN321" s="59">
        <v>5.8117034573737136</v>
      </c>
      <c r="AO321" s="59">
        <v>6.0393221518408495</v>
      </c>
      <c r="AP321" s="59">
        <v>6.2669408463079845</v>
      </c>
      <c r="AQ321" s="59">
        <v>6.4945595407751195</v>
      </c>
      <c r="AR321" s="59">
        <v>6.7221782352422554</v>
      </c>
      <c r="AS321" s="56">
        <v>6.9497969297093896</v>
      </c>
    </row>
    <row r="322" spans="1:45" s="4" customFormat="1" x14ac:dyDescent="0.2">
      <c r="A322" s="55">
        <v>5001</v>
      </c>
      <c r="B322" s="4">
        <v>5001640</v>
      </c>
      <c r="C322" s="4" t="s">
        <v>44</v>
      </c>
      <c r="D322" s="4">
        <v>500190640</v>
      </c>
      <c r="E322" s="4" t="s">
        <v>842</v>
      </c>
      <c r="F322" s="59">
        <v>0</v>
      </c>
      <c r="G322" s="55">
        <v>0</v>
      </c>
      <c r="H322" s="4">
        <v>0</v>
      </c>
      <c r="I322" s="4">
        <v>90</v>
      </c>
      <c r="J322" s="4">
        <v>0</v>
      </c>
      <c r="K322" s="4" t="s">
        <v>798</v>
      </c>
      <c r="L322" s="57">
        <v>0.41208791208791218</v>
      </c>
      <c r="M322" s="57">
        <v>0.31868131868131866</v>
      </c>
      <c r="N322" s="57">
        <v>0.17582417582417584</v>
      </c>
      <c r="O322" s="57">
        <v>9.3406593406593408E-2</v>
      </c>
      <c r="P322" s="58">
        <v>0</v>
      </c>
      <c r="Q322" s="59">
        <v>0</v>
      </c>
      <c r="R322" s="59">
        <v>0</v>
      </c>
      <c r="S322" s="59">
        <v>0.52223624179847028</v>
      </c>
      <c r="T322" s="59">
        <v>0.48454687918578021</v>
      </c>
      <c r="U322" s="59">
        <v>0.44777760299656993</v>
      </c>
      <c r="V322" s="59">
        <v>0.41192841117402595</v>
      </c>
      <c r="W322" s="59">
        <v>0.38233977891845056</v>
      </c>
      <c r="X322" s="59">
        <v>0.35275114666287499</v>
      </c>
      <c r="Y322" s="59">
        <v>0.34704386947194871</v>
      </c>
      <c r="Z322" s="59">
        <v>0.34205000192988855</v>
      </c>
      <c r="AA322" s="59">
        <v>0.33705613438782828</v>
      </c>
      <c r="AB322" s="59">
        <v>0.33277567649463363</v>
      </c>
      <c r="AC322" s="59">
        <v>0.32849521860143949</v>
      </c>
      <c r="AD322" s="59">
        <v>0.32849521860143949</v>
      </c>
      <c r="AE322" s="59">
        <v>0.32920862825030522</v>
      </c>
      <c r="AF322" s="59">
        <v>0.32207453176164746</v>
      </c>
      <c r="AG322" s="59">
        <v>0.31351361597525862</v>
      </c>
      <c r="AH322" s="59">
        <v>0.30851974843319852</v>
      </c>
      <c r="AI322" s="59">
        <v>0.2978186037002124</v>
      </c>
      <c r="AJ322" s="59">
        <v>0.28997109756268941</v>
      </c>
      <c r="AK322" s="59">
        <v>0.28283700107403159</v>
      </c>
      <c r="AL322" s="59">
        <v>0.27284926598991127</v>
      </c>
      <c r="AM322" s="59">
        <v>0.26000789231032795</v>
      </c>
      <c r="AN322" s="59">
        <v>0.24787992827961039</v>
      </c>
      <c r="AO322" s="59">
        <v>0.23432514495116111</v>
      </c>
      <c r="AP322" s="59">
        <v>0.2207703616227118</v>
      </c>
      <c r="AQ322" s="59">
        <v>0.20650216864539706</v>
      </c>
      <c r="AR322" s="59">
        <v>0.18938033707261906</v>
      </c>
      <c r="AS322" s="56">
        <v>0.18026255409745831</v>
      </c>
    </row>
    <row r="323" spans="1:45" s="4" customFormat="1" x14ac:dyDescent="0.2">
      <c r="A323" s="66">
        <v>5001</v>
      </c>
      <c r="B323" s="67">
        <v>5001650</v>
      </c>
      <c r="C323" s="67" t="s">
        <v>45</v>
      </c>
      <c r="D323" s="67">
        <v>500170650</v>
      </c>
      <c r="E323" s="67" t="s">
        <v>629</v>
      </c>
      <c r="F323" s="71">
        <v>0</v>
      </c>
      <c r="G323" s="66">
        <v>2021</v>
      </c>
      <c r="H323" s="67">
        <v>2022</v>
      </c>
      <c r="I323" s="67">
        <v>70</v>
      </c>
      <c r="J323" s="67">
        <v>0</v>
      </c>
      <c r="K323" s="67" t="s">
        <v>584</v>
      </c>
      <c r="L323" s="69">
        <v>1</v>
      </c>
      <c r="M323" s="69">
        <v>0</v>
      </c>
      <c r="N323" s="69">
        <v>0</v>
      </c>
      <c r="O323" s="69">
        <v>0</v>
      </c>
      <c r="P323" s="70">
        <v>0</v>
      </c>
      <c r="Q323" s="71">
        <v>0.5</v>
      </c>
      <c r="R323" s="71">
        <v>0.5</v>
      </c>
      <c r="S323" s="71">
        <v>0</v>
      </c>
      <c r="T323" s="71">
        <v>0</v>
      </c>
      <c r="U323" s="71">
        <v>0</v>
      </c>
      <c r="V323" s="71">
        <v>0</v>
      </c>
      <c r="W323" s="71">
        <v>0</v>
      </c>
      <c r="X323" s="71">
        <v>0</v>
      </c>
      <c r="Y323" s="71">
        <v>0</v>
      </c>
      <c r="Z323" s="71">
        <v>0</v>
      </c>
      <c r="AA323" s="71">
        <v>0</v>
      </c>
      <c r="AB323" s="71">
        <v>0</v>
      </c>
      <c r="AC323" s="71">
        <v>0</v>
      </c>
      <c r="AD323" s="71">
        <v>0</v>
      </c>
      <c r="AE323" s="71">
        <v>0</v>
      </c>
      <c r="AF323" s="71">
        <v>0</v>
      </c>
      <c r="AG323" s="71">
        <v>0</v>
      </c>
      <c r="AH323" s="71">
        <v>0</v>
      </c>
      <c r="AI323" s="71">
        <v>0</v>
      </c>
      <c r="AJ323" s="71">
        <v>0</v>
      </c>
      <c r="AK323" s="71">
        <v>0</v>
      </c>
      <c r="AL323" s="71">
        <v>0</v>
      </c>
      <c r="AM323" s="71">
        <v>0</v>
      </c>
      <c r="AN323" s="71">
        <v>0</v>
      </c>
      <c r="AO323" s="71">
        <v>0</v>
      </c>
      <c r="AP323" s="71">
        <v>0</v>
      </c>
      <c r="AQ323" s="71">
        <v>0</v>
      </c>
      <c r="AR323" s="71">
        <v>0</v>
      </c>
      <c r="AS323" s="68">
        <v>0</v>
      </c>
    </row>
    <row r="324" spans="1:45" s="4" customFormat="1" x14ac:dyDescent="0.2">
      <c r="A324" s="55">
        <v>5001</v>
      </c>
      <c r="B324" s="4">
        <v>5001650</v>
      </c>
      <c r="C324" s="4" t="s">
        <v>45</v>
      </c>
      <c r="D324" s="4">
        <v>500180650</v>
      </c>
      <c r="E324" s="4" t="s">
        <v>733</v>
      </c>
      <c r="F324" s="59">
        <v>0</v>
      </c>
      <c r="G324" s="55">
        <v>0</v>
      </c>
      <c r="H324" s="4">
        <v>0</v>
      </c>
      <c r="I324" s="4">
        <v>80</v>
      </c>
      <c r="J324" s="4">
        <v>0</v>
      </c>
      <c r="K324" s="4" t="s">
        <v>688</v>
      </c>
      <c r="L324" s="57">
        <v>0</v>
      </c>
      <c r="M324" s="57">
        <v>0.25</v>
      </c>
      <c r="N324" s="57">
        <v>0</v>
      </c>
      <c r="O324" s="57">
        <v>0.75</v>
      </c>
      <c r="P324" s="58">
        <v>0</v>
      </c>
      <c r="Q324" s="59">
        <v>0</v>
      </c>
      <c r="R324" s="59">
        <v>0</v>
      </c>
      <c r="S324" s="59">
        <v>0</v>
      </c>
      <c r="T324" s="59">
        <v>0.13824303673948554</v>
      </c>
      <c r="U324" s="59">
        <v>0.20501355380571534</v>
      </c>
      <c r="V324" s="59">
        <v>0.27021673666960316</v>
      </c>
      <c r="W324" s="59">
        <v>0.33385258533114898</v>
      </c>
      <c r="X324" s="59">
        <v>0.32993424982529407</v>
      </c>
      <c r="Y324" s="59">
        <v>0.32601591431943899</v>
      </c>
      <c r="Z324" s="59">
        <v>0.32209757881358403</v>
      </c>
      <c r="AA324" s="59">
        <v>0.31817924330772906</v>
      </c>
      <c r="AB324" s="59">
        <v>0.3142609078018741</v>
      </c>
      <c r="AC324" s="59">
        <v>0.31034257229601908</v>
      </c>
      <c r="AD324" s="59">
        <v>0.30642423679016406</v>
      </c>
      <c r="AE324" s="59">
        <v>0.3025059012843091</v>
      </c>
      <c r="AF324" s="59">
        <v>0.29858756577845413</v>
      </c>
      <c r="AG324" s="59">
        <v>0.29466923027259917</v>
      </c>
      <c r="AH324" s="59">
        <v>0.29075089476674421</v>
      </c>
      <c r="AI324" s="59">
        <v>0.28683255926088919</v>
      </c>
      <c r="AJ324" s="59">
        <v>0.28291422375503417</v>
      </c>
      <c r="AK324" s="59">
        <v>0.27899588824917926</v>
      </c>
      <c r="AL324" s="59">
        <v>0.27507755274332424</v>
      </c>
      <c r="AM324" s="59">
        <v>0.27115921723746927</v>
      </c>
      <c r="AN324" s="59">
        <v>0.26724088173161431</v>
      </c>
      <c r="AO324" s="59">
        <v>0.26332254622575935</v>
      </c>
      <c r="AP324" s="59">
        <v>0.25940421071990433</v>
      </c>
      <c r="AQ324" s="59">
        <v>0.25548587521404931</v>
      </c>
      <c r="AR324" s="59">
        <v>0.25156753970819434</v>
      </c>
      <c r="AS324" s="56">
        <v>0.24764920420233924</v>
      </c>
    </row>
    <row r="325" spans="1:45" s="4" customFormat="1" x14ac:dyDescent="0.2">
      <c r="A325" s="60">
        <v>5001</v>
      </c>
      <c r="B325" s="61">
        <v>5001650</v>
      </c>
      <c r="C325" s="61" t="s">
        <v>45</v>
      </c>
      <c r="D325" s="61">
        <v>500190650</v>
      </c>
      <c r="E325" s="61" t="s">
        <v>843</v>
      </c>
      <c r="F325" s="65">
        <v>0</v>
      </c>
      <c r="G325" s="60">
        <v>0</v>
      </c>
      <c r="H325" s="61">
        <v>0</v>
      </c>
      <c r="I325" s="61">
        <v>90</v>
      </c>
      <c r="J325" s="61">
        <v>0</v>
      </c>
      <c r="K325" s="61" t="s">
        <v>798</v>
      </c>
      <c r="L325" s="63">
        <v>0.41208791208791218</v>
      </c>
      <c r="M325" s="63">
        <v>0.31868131868131866</v>
      </c>
      <c r="N325" s="63">
        <v>0.17582417582417584</v>
      </c>
      <c r="O325" s="63">
        <v>9.3406593406593408E-2</v>
      </c>
      <c r="P325" s="64">
        <v>0</v>
      </c>
      <c r="Q325" s="65">
        <v>0</v>
      </c>
      <c r="R325" s="65">
        <v>0</v>
      </c>
      <c r="S325" s="65">
        <v>3.0028583903412036</v>
      </c>
      <c r="T325" s="65">
        <v>2.786144555318236</v>
      </c>
      <c r="U325" s="65">
        <v>2.5747212172302767</v>
      </c>
      <c r="V325" s="65">
        <v>2.3685883642506491</v>
      </c>
      <c r="W325" s="65">
        <v>2.1984537287810904</v>
      </c>
      <c r="X325" s="65">
        <v>2.0283190933115312</v>
      </c>
      <c r="Y325" s="65">
        <v>1.9955022494637049</v>
      </c>
      <c r="Z325" s="65">
        <v>1.9667875110968591</v>
      </c>
      <c r="AA325" s="65">
        <v>1.9380727727300124</v>
      </c>
      <c r="AB325" s="65">
        <v>1.9134601398441431</v>
      </c>
      <c r="AC325" s="65">
        <v>1.8888475069582769</v>
      </c>
      <c r="AD325" s="65">
        <v>1.8888475069582769</v>
      </c>
      <c r="AE325" s="65">
        <v>1.8929496124392551</v>
      </c>
      <c r="AF325" s="65">
        <v>1.8519285576294728</v>
      </c>
      <c r="AG325" s="65">
        <v>1.802703291857737</v>
      </c>
      <c r="AH325" s="65">
        <v>1.773988553490891</v>
      </c>
      <c r="AI325" s="65">
        <v>1.7124569712762212</v>
      </c>
      <c r="AJ325" s="65">
        <v>1.6673338109854638</v>
      </c>
      <c r="AK325" s="65">
        <v>1.6263127561756816</v>
      </c>
      <c r="AL325" s="65">
        <v>1.5688832794419896</v>
      </c>
      <c r="AM325" s="65">
        <v>1.4950453807843855</v>
      </c>
      <c r="AN325" s="65">
        <v>1.4253095876077597</v>
      </c>
      <c r="AO325" s="65">
        <v>1.3473695834691763</v>
      </c>
      <c r="AP325" s="65">
        <v>1.2694295793305927</v>
      </c>
      <c r="AQ325" s="65">
        <v>1.1873874697110329</v>
      </c>
      <c r="AR325" s="65">
        <v>1.0889369381675593</v>
      </c>
      <c r="AS325" s="62">
        <v>1.0365096860603853</v>
      </c>
    </row>
    <row r="326" spans="1:45" s="4" customFormat="1" x14ac:dyDescent="0.2">
      <c r="A326" s="55">
        <v>5001</v>
      </c>
      <c r="B326" s="4">
        <v>5001660</v>
      </c>
      <c r="C326" s="4" t="s">
        <v>46</v>
      </c>
      <c r="D326" s="4">
        <v>50010231</v>
      </c>
      <c r="E326" s="4" t="s">
        <v>299</v>
      </c>
      <c r="F326" s="59">
        <v>180</v>
      </c>
      <c r="G326" s="55">
        <v>2025</v>
      </c>
      <c r="H326" s="4">
        <v>2027</v>
      </c>
      <c r="I326" s="4">
        <v>3</v>
      </c>
      <c r="J326" s="4">
        <v>2</v>
      </c>
      <c r="K326" s="4" t="s">
        <v>139</v>
      </c>
      <c r="L326" s="57">
        <v>0</v>
      </c>
      <c r="M326" s="57">
        <v>0</v>
      </c>
      <c r="N326" s="57">
        <v>0</v>
      </c>
      <c r="O326" s="57">
        <v>1</v>
      </c>
      <c r="P326" s="58">
        <v>0</v>
      </c>
      <c r="Q326" s="59">
        <v>9.9999999999999995E-7</v>
      </c>
      <c r="R326" s="59">
        <v>9.9999999999999995E-7</v>
      </c>
      <c r="S326" s="59">
        <v>9.9999999999999995E-7</v>
      </c>
      <c r="T326" s="59">
        <v>60</v>
      </c>
      <c r="U326" s="59">
        <v>60</v>
      </c>
      <c r="V326" s="59">
        <v>60</v>
      </c>
      <c r="W326" s="59">
        <v>9.9999999999999995E-7</v>
      </c>
      <c r="X326" s="59">
        <v>9.9999999999999995E-7</v>
      </c>
      <c r="Y326" s="59">
        <v>9.9999999999999995E-7</v>
      </c>
      <c r="Z326" s="59">
        <v>9.9999999999999995E-7</v>
      </c>
      <c r="AA326" s="59">
        <v>9.9999999999999995E-7</v>
      </c>
      <c r="AB326" s="59">
        <v>9.9999999999999995E-7</v>
      </c>
      <c r="AC326" s="59">
        <v>9.9999999999999995E-7</v>
      </c>
      <c r="AD326" s="59">
        <v>9.9999999999999995E-7</v>
      </c>
      <c r="AE326" s="59">
        <v>9.9999999999999995E-7</v>
      </c>
      <c r="AF326" s="59">
        <v>9.9999999999999995E-7</v>
      </c>
      <c r="AG326" s="59">
        <v>9.9999999999999995E-7</v>
      </c>
      <c r="AH326" s="59">
        <v>9.9999999999999995E-7</v>
      </c>
      <c r="AI326" s="59">
        <v>9.9999999999999995E-7</v>
      </c>
      <c r="AJ326" s="59">
        <v>9.9999999999999995E-7</v>
      </c>
      <c r="AK326" s="59">
        <v>9.9999999999999995E-7</v>
      </c>
      <c r="AL326" s="59">
        <v>9.9999999999999995E-7</v>
      </c>
      <c r="AM326" s="59">
        <v>9.9999999999999995E-7</v>
      </c>
      <c r="AN326" s="59">
        <v>9.9999999999999995E-7</v>
      </c>
      <c r="AO326" s="59">
        <v>9.9999999999999995E-7</v>
      </c>
      <c r="AP326" s="59">
        <v>9.9999999999999995E-7</v>
      </c>
      <c r="AQ326" s="59">
        <v>9.9999999999999995E-7</v>
      </c>
      <c r="AR326" s="59">
        <v>9.9999999999999995E-7</v>
      </c>
      <c r="AS326" s="56">
        <v>9.9999999999999995E-7</v>
      </c>
    </row>
    <row r="327" spans="1:45" s="4" customFormat="1" x14ac:dyDescent="0.2">
      <c r="A327" s="55">
        <v>5001</v>
      </c>
      <c r="B327" s="4">
        <v>5001660</v>
      </c>
      <c r="C327" s="4" t="s">
        <v>46</v>
      </c>
      <c r="D327" s="4">
        <v>500170660</v>
      </c>
      <c r="E327" s="4" t="s">
        <v>630</v>
      </c>
      <c r="F327" s="59">
        <v>0</v>
      </c>
      <c r="G327" s="55">
        <v>2021</v>
      </c>
      <c r="H327" s="4">
        <v>2022</v>
      </c>
      <c r="I327" s="4">
        <v>70</v>
      </c>
      <c r="J327" s="4">
        <v>0</v>
      </c>
      <c r="K327" s="4" t="s">
        <v>584</v>
      </c>
      <c r="L327" s="57">
        <v>1</v>
      </c>
      <c r="M327" s="57">
        <v>0</v>
      </c>
      <c r="N327" s="57">
        <v>0</v>
      </c>
      <c r="O327" s="57">
        <v>0</v>
      </c>
      <c r="P327" s="58">
        <v>0</v>
      </c>
      <c r="Q327" s="59">
        <v>2</v>
      </c>
      <c r="R327" s="59">
        <v>2</v>
      </c>
      <c r="S327" s="59">
        <v>0</v>
      </c>
      <c r="T327" s="59">
        <v>0</v>
      </c>
      <c r="U327" s="59">
        <v>0</v>
      </c>
      <c r="V327" s="59">
        <v>0</v>
      </c>
      <c r="W327" s="59">
        <v>0</v>
      </c>
      <c r="X327" s="59">
        <v>0</v>
      </c>
      <c r="Y327" s="59">
        <v>0</v>
      </c>
      <c r="Z327" s="59">
        <v>0</v>
      </c>
      <c r="AA327" s="59">
        <v>0</v>
      </c>
      <c r="AB327" s="59">
        <v>0</v>
      </c>
      <c r="AC327" s="59">
        <v>0</v>
      </c>
      <c r="AD327" s="59">
        <v>0</v>
      </c>
      <c r="AE327" s="59">
        <v>0</v>
      </c>
      <c r="AF327" s="59">
        <v>0</v>
      </c>
      <c r="AG327" s="59">
        <v>0</v>
      </c>
      <c r="AH327" s="59">
        <v>0</v>
      </c>
      <c r="AI327" s="59">
        <v>0</v>
      </c>
      <c r="AJ327" s="59">
        <v>0</v>
      </c>
      <c r="AK327" s="59">
        <v>0</v>
      </c>
      <c r="AL327" s="59">
        <v>0</v>
      </c>
      <c r="AM327" s="59">
        <v>0</v>
      </c>
      <c r="AN327" s="59">
        <v>0</v>
      </c>
      <c r="AO327" s="59">
        <v>0</v>
      </c>
      <c r="AP327" s="59">
        <v>0</v>
      </c>
      <c r="AQ327" s="59">
        <v>0</v>
      </c>
      <c r="AR327" s="59">
        <v>0</v>
      </c>
      <c r="AS327" s="56">
        <v>0</v>
      </c>
    </row>
    <row r="328" spans="1:45" s="4" customFormat="1" x14ac:dyDescent="0.2">
      <c r="A328" s="55">
        <v>5001</v>
      </c>
      <c r="B328" s="4">
        <v>5001660</v>
      </c>
      <c r="C328" s="4" t="s">
        <v>46</v>
      </c>
      <c r="D328" s="4">
        <v>500180660</v>
      </c>
      <c r="E328" s="4" t="s">
        <v>734</v>
      </c>
      <c r="F328" s="59">
        <v>0</v>
      </c>
      <c r="G328" s="55">
        <v>0</v>
      </c>
      <c r="H328" s="4">
        <v>0</v>
      </c>
      <c r="I328" s="4">
        <v>80</v>
      </c>
      <c r="J328" s="4">
        <v>0</v>
      </c>
      <c r="K328" s="4" t="s">
        <v>688</v>
      </c>
      <c r="L328" s="57">
        <v>0</v>
      </c>
      <c r="M328" s="57">
        <v>0.25</v>
      </c>
      <c r="N328" s="57">
        <v>0</v>
      </c>
      <c r="O328" s="57">
        <v>0.75</v>
      </c>
      <c r="P328" s="58">
        <v>0</v>
      </c>
      <c r="Q328" s="59">
        <v>0</v>
      </c>
      <c r="R328" s="59">
        <v>0</v>
      </c>
      <c r="S328" s="59">
        <v>0</v>
      </c>
      <c r="T328" s="59">
        <v>0.22203133080193188</v>
      </c>
      <c r="U328" s="59">
        <v>0.33816403721302712</v>
      </c>
      <c r="V328" s="59">
        <v>0.45770810429754194</v>
      </c>
      <c r="W328" s="59">
        <v>0.58066353205547638</v>
      </c>
      <c r="X328" s="59">
        <v>0.58919193373902545</v>
      </c>
      <c r="Y328" s="59">
        <v>0.5977203354225743</v>
      </c>
      <c r="Z328" s="59">
        <v>0.60624873710612315</v>
      </c>
      <c r="AA328" s="59">
        <v>0.61477713878967211</v>
      </c>
      <c r="AB328" s="59">
        <v>0.62330554047322106</v>
      </c>
      <c r="AC328" s="59">
        <v>0.63183394215676991</v>
      </c>
      <c r="AD328" s="59">
        <v>0.64036234384031887</v>
      </c>
      <c r="AE328" s="59">
        <v>0.64889074552386772</v>
      </c>
      <c r="AF328" s="59">
        <v>0.65741914720741668</v>
      </c>
      <c r="AG328" s="59">
        <v>0.66594754889096563</v>
      </c>
      <c r="AH328" s="59">
        <v>0.67447595057451448</v>
      </c>
      <c r="AI328" s="59">
        <v>0.68300435225806344</v>
      </c>
      <c r="AJ328" s="59">
        <v>0.6915327539416124</v>
      </c>
      <c r="AK328" s="59">
        <v>0.70006115562516136</v>
      </c>
      <c r="AL328" s="59">
        <v>0.70858955730871021</v>
      </c>
      <c r="AM328" s="59">
        <v>0.71711795899225905</v>
      </c>
      <c r="AN328" s="59">
        <v>0.72564636067580801</v>
      </c>
      <c r="AO328" s="59">
        <v>0.73417476235935697</v>
      </c>
      <c r="AP328" s="59">
        <v>0.74270316404290582</v>
      </c>
      <c r="AQ328" s="59">
        <v>0.75123156572645466</v>
      </c>
      <c r="AR328" s="59">
        <v>0.75975996741000362</v>
      </c>
      <c r="AS328" s="56">
        <v>0.76828836909355236</v>
      </c>
    </row>
    <row r="329" spans="1:45" s="4" customFormat="1" x14ac:dyDescent="0.2">
      <c r="A329" s="55">
        <v>5001</v>
      </c>
      <c r="B329" s="4">
        <v>5001660</v>
      </c>
      <c r="C329" s="4" t="s">
        <v>46</v>
      </c>
      <c r="D329" s="4">
        <v>500190660</v>
      </c>
      <c r="E329" s="4" t="s">
        <v>844</v>
      </c>
      <c r="F329" s="59">
        <v>0</v>
      </c>
      <c r="G329" s="55">
        <v>0</v>
      </c>
      <c r="H329" s="4">
        <v>0</v>
      </c>
      <c r="I329" s="4">
        <v>90</v>
      </c>
      <c r="J329" s="4">
        <v>0</v>
      </c>
      <c r="K329" s="4" t="s">
        <v>798</v>
      </c>
      <c r="L329" s="57">
        <v>0.41208791208791218</v>
      </c>
      <c r="M329" s="57">
        <v>0.31868131868131866</v>
      </c>
      <c r="N329" s="57">
        <v>0.17582417582417584</v>
      </c>
      <c r="O329" s="57">
        <v>9.3406593406593408E-2</v>
      </c>
      <c r="P329" s="58">
        <v>0</v>
      </c>
      <c r="Q329" s="59">
        <v>0</v>
      </c>
      <c r="R329" s="59">
        <v>0</v>
      </c>
      <c r="S329" s="59">
        <v>2.67646073921716</v>
      </c>
      <c r="T329" s="59">
        <v>2.4833027558271232</v>
      </c>
      <c r="U329" s="59">
        <v>2.2948602153574207</v>
      </c>
      <c r="V329" s="59">
        <v>2.1111331072668831</v>
      </c>
      <c r="W329" s="59">
        <v>1.9594913669570591</v>
      </c>
      <c r="X329" s="59">
        <v>1.8078496266472344</v>
      </c>
      <c r="Y329" s="59">
        <v>1.778599831043737</v>
      </c>
      <c r="Z329" s="59">
        <v>1.7530062598906788</v>
      </c>
      <c r="AA329" s="59">
        <v>1.7274126887376198</v>
      </c>
      <c r="AB329" s="59">
        <v>1.7054753420349973</v>
      </c>
      <c r="AC329" s="59">
        <v>1.6835379953323772</v>
      </c>
      <c r="AD329" s="59">
        <v>1.6835379953323772</v>
      </c>
      <c r="AE329" s="59">
        <v>1.6871942197828143</v>
      </c>
      <c r="AF329" s="59">
        <v>1.6506319752784433</v>
      </c>
      <c r="AG329" s="59">
        <v>1.6067572818732005</v>
      </c>
      <c r="AH329" s="59">
        <v>1.5811637107201422</v>
      </c>
      <c r="AI329" s="59">
        <v>1.5263203439635886</v>
      </c>
      <c r="AJ329" s="59">
        <v>1.4861018750087831</v>
      </c>
      <c r="AK329" s="59">
        <v>1.4495396305044119</v>
      </c>
      <c r="AL329" s="59">
        <v>1.3983524881982952</v>
      </c>
      <c r="AM329" s="59">
        <v>1.3325404480904306</v>
      </c>
      <c r="AN329" s="59">
        <v>1.2703846324330033</v>
      </c>
      <c r="AO329" s="59">
        <v>1.2009163678747006</v>
      </c>
      <c r="AP329" s="59">
        <v>1.1314481033163979</v>
      </c>
      <c r="AQ329" s="59">
        <v>1.0583236143076598</v>
      </c>
      <c r="AR329" s="59">
        <v>0.97057422749717259</v>
      </c>
      <c r="AS329" s="56">
        <v>0.92384558974947384</v>
      </c>
    </row>
    <row r="330" spans="1:45" s="4" customFormat="1" x14ac:dyDescent="0.2">
      <c r="A330" s="66">
        <v>5001</v>
      </c>
      <c r="B330" s="67">
        <v>5001711</v>
      </c>
      <c r="C330" s="67" t="s">
        <v>47</v>
      </c>
      <c r="D330" s="67">
        <v>50010056</v>
      </c>
      <c r="E330" s="67" t="s">
        <v>177</v>
      </c>
      <c r="F330" s="71">
        <v>17</v>
      </c>
      <c r="G330" s="66">
        <v>2023</v>
      </c>
      <c r="H330" s="67">
        <v>2025</v>
      </c>
      <c r="I330" s="67">
        <v>1</v>
      </c>
      <c r="J330" s="67">
        <v>4</v>
      </c>
      <c r="K330" s="67" t="s">
        <v>139</v>
      </c>
      <c r="L330" s="69">
        <v>0</v>
      </c>
      <c r="M330" s="69">
        <v>1</v>
      </c>
      <c r="N330" s="69">
        <v>0</v>
      </c>
      <c r="O330" s="69">
        <v>0</v>
      </c>
      <c r="P330" s="70">
        <v>0</v>
      </c>
      <c r="Q330" s="71">
        <v>9.9999999999999995E-7</v>
      </c>
      <c r="R330" s="71">
        <v>5.666666666666667</v>
      </c>
      <c r="S330" s="71">
        <v>5.666666666666667</v>
      </c>
      <c r="T330" s="71">
        <v>5.666666666666667</v>
      </c>
      <c r="U330" s="71">
        <v>9.9999999999999995E-7</v>
      </c>
      <c r="V330" s="71">
        <v>9.9999999999999995E-7</v>
      </c>
      <c r="W330" s="71">
        <v>9.9999999999999995E-7</v>
      </c>
      <c r="X330" s="71">
        <v>9.9999999999999995E-7</v>
      </c>
      <c r="Y330" s="71">
        <v>9.9999999999999995E-7</v>
      </c>
      <c r="Z330" s="71">
        <v>9.9999999999999995E-7</v>
      </c>
      <c r="AA330" s="71">
        <v>9.9999999999999995E-7</v>
      </c>
      <c r="AB330" s="71">
        <v>9.9999999999999995E-7</v>
      </c>
      <c r="AC330" s="71">
        <v>9.9999999999999995E-7</v>
      </c>
      <c r="AD330" s="71">
        <v>9.9999999999999995E-7</v>
      </c>
      <c r="AE330" s="71">
        <v>9.9999999999999995E-7</v>
      </c>
      <c r="AF330" s="71">
        <v>9.9999999999999995E-7</v>
      </c>
      <c r="AG330" s="71">
        <v>9.9999999999999995E-7</v>
      </c>
      <c r="AH330" s="71">
        <v>9.9999999999999995E-7</v>
      </c>
      <c r="AI330" s="71">
        <v>9.9999999999999995E-7</v>
      </c>
      <c r="AJ330" s="71">
        <v>9.9999999999999995E-7</v>
      </c>
      <c r="AK330" s="71">
        <v>9.9999999999999995E-7</v>
      </c>
      <c r="AL330" s="71">
        <v>9.9999999999999995E-7</v>
      </c>
      <c r="AM330" s="71">
        <v>9.9999999999999995E-7</v>
      </c>
      <c r="AN330" s="71">
        <v>9.9999999999999995E-7</v>
      </c>
      <c r="AO330" s="71">
        <v>9.9999999999999995E-7</v>
      </c>
      <c r="AP330" s="71">
        <v>9.9999999999999995E-7</v>
      </c>
      <c r="AQ330" s="71">
        <v>9.9999999999999995E-7</v>
      </c>
      <c r="AR330" s="71">
        <v>9.9999999999999995E-7</v>
      </c>
      <c r="AS330" s="68">
        <v>9.9999999999999995E-7</v>
      </c>
    </row>
    <row r="331" spans="1:45" s="4" customFormat="1" x14ac:dyDescent="0.2">
      <c r="A331" s="55">
        <v>5001</v>
      </c>
      <c r="B331" s="4">
        <v>5001711</v>
      </c>
      <c r="C331" s="4" t="s">
        <v>47</v>
      </c>
      <c r="D331" s="4">
        <v>50010154</v>
      </c>
      <c r="E331" s="4" t="s">
        <v>236</v>
      </c>
      <c r="F331" s="59">
        <v>84</v>
      </c>
      <c r="G331" s="55">
        <v>2022</v>
      </c>
      <c r="H331" s="4">
        <v>2023</v>
      </c>
      <c r="I331" s="4">
        <v>3</v>
      </c>
      <c r="J331" s="4">
        <v>4</v>
      </c>
      <c r="K331" s="4" t="s">
        <v>139</v>
      </c>
      <c r="L331" s="57">
        <v>0</v>
      </c>
      <c r="M331" s="57">
        <v>0</v>
      </c>
      <c r="N331" s="57">
        <v>0</v>
      </c>
      <c r="O331" s="57">
        <v>1</v>
      </c>
      <c r="P331" s="58">
        <v>0</v>
      </c>
      <c r="Q331" s="59">
        <v>42</v>
      </c>
      <c r="R331" s="59">
        <v>42</v>
      </c>
      <c r="S331" s="59">
        <v>9.9999999999999995E-7</v>
      </c>
      <c r="T331" s="59">
        <v>9.9999999999999995E-7</v>
      </c>
      <c r="U331" s="59">
        <v>9.9999999999999995E-7</v>
      </c>
      <c r="V331" s="59">
        <v>9.9999999999999995E-7</v>
      </c>
      <c r="W331" s="59">
        <v>9.9999999999999995E-7</v>
      </c>
      <c r="X331" s="59">
        <v>9.9999999999999995E-7</v>
      </c>
      <c r="Y331" s="59">
        <v>9.9999999999999995E-7</v>
      </c>
      <c r="Z331" s="59">
        <v>9.9999999999999995E-7</v>
      </c>
      <c r="AA331" s="59">
        <v>9.9999999999999995E-7</v>
      </c>
      <c r="AB331" s="59">
        <v>9.9999999999999995E-7</v>
      </c>
      <c r="AC331" s="59">
        <v>9.9999999999999995E-7</v>
      </c>
      <c r="AD331" s="59">
        <v>9.9999999999999995E-7</v>
      </c>
      <c r="AE331" s="59">
        <v>9.9999999999999995E-7</v>
      </c>
      <c r="AF331" s="59">
        <v>9.9999999999999995E-7</v>
      </c>
      <c r="AG331" s="59">
        <v>9.9999999999999995E-7</v>
      </c>
      <c r="AH331" s="59">
        <v>9.9999999999999995E-7</v>
      </c>
      <c r="AI331" s="59">
        <v>9.9999999999999995E-7</v>
      </c>
      <c r="AJ331" s="59">
        <v>9.9999999999999995E-7</v>
      </c>
      <c r="AK331" s="59">
        <v>9.9999999999999995E-7</v>
      </c>
      <c r="AL331" s="59">
        <v>9.9999999999999995E-7</v>
      </c>
      <c r="AM331" s="59">
        <v>9.9999999999999995E-7</v>
      </c>
      <c r="AN331" s="59">
        <v>9.9999999999999995E-7</v>
      </c>
      <c r="AO331" s="59">
        <v>9.9999999999999995E-7</v>
      </c>
      <c r="AP331" s="59">
        <v>9.9999999999999995E-7</v>
      </c>
      <c r="AQ331" s="59">
        <v>9.9999999999999995E-7</v>
      </c>
      <c r="AR331" s="59">
        <v>9.9999999999999995E-7</v>
      </c>
      <c r="AS331" s="56">
        <v>9.9999999999999995E-7</v>
      </c>
    </row>
    <row r="332" spans="1:45" s="4" customFormat="1" x14ac:dyDescent="0.2">
      <c r="A332" s="55">
        <v>5001</v>
      </c>
      <c r="B332" s="4">
        <v>5001711</v>
      </c>
      <c r="C332" s="4" t="s">
        <v>47</v>
      </c>
      <c r="D332" s="4">
        <v>50010178</v>
      </c>
      <c r="E332" s="4" t="s">
        <v>257</v>
      </c>
      <c r="F332" s="59">
        <v>109</v>
      </c>
      <c r="G332" s="55">
        <v>2022</v>
      </c>
      <c r="H332" s="4">
        <v>2024</v>
      </c>
      <c r="I332" s="4">
        <v>3</v>
      </c>
      <c r="J332" s="4">
        <v>4</v>
      </c>
      <c r="K332" s="4" t="s">
        <v>139</v>
      </c>
      <c r="L332" s="57">
        <v>0</v>
      </c>
      <c r="M332" s="57">
        <v>0</v>
      </c>
      <c r="N332" s="57">
        <v>0</v>
      </c>
      <c r="O332" s="57">
        <v>1</v>
      </c>
      <c r="P332" s="58">
        <v>0</v>
      </c>
      <c r="Q332" s="59">
        <v>36.333333333333336</v>
      </c>
      <c r="R332" s="59">
        <v>36.333333333333336</v>
      </c>
      <c r="S332" s="59">
        <v>36.333333333333336</v>
      </c>
      <c r="T332" s="59">
        <v>9.9999999999999995E-7</v>
      </c>
      <c r="U332" s="59">
        <v>9.9999999999999995E-7</v>
      </c>
      <c r="V332" s="59">
        <v>9.9999999999999995E-7</v>
      </c>
      <c r="W332" s="59">
        <v>9.9999999999999995E-7</v>
      </c>
      <c r="X332" s="59">
        <v>9.9999999999999995E-7</v>
      </c>
      <c r="Y332" s="59">
        <v>9.9999999999999995E-7</v>
      </c>
      <c r="Z332" s="59">
        <v>9.9999999999999995E-7</v>
      </c>
      <c r="AA332" s="59">
        <v>9.9999999999999995E-7</v>
      </c>
      <c r="AB332" s="59">
        <v>9.9999999999999995E-7</v>
      </c>
      <c r="AC332" s="59">
        <v>9.9999999999999995E-7</v>
      </c>
      <c r="AD332" s="59">
        <v>9.9999999999999995E-7</v>
      </c>
      <c r="AE332" s="59">
        <v>9.9999999999999995E-7</v>
      </c>
      <c r="AF332" s="59">
        <v>9.9999999999999995E-7</v>
      </c>
      <c r="AG332" s="59">
        <v>9.9999999999999995E-7</v>
      </c>
      <c r="AH332" s="59">
        <v>9.9999999999999995E-7</v>
      </c>
      <c r="AI332" s="59">
        <v>9.9999999999999995E-7</v>
      </c>
      <c r="AJ332" s="59">
        <v>9.9999999999999995E-7</v>
      </c>
      <c r="AK332" s="59">
        <v>9.9999999999999995E-7</v>
      </c>
      <c r="AL332" s="59">
        <v>9.9999999999999995E-7</v>
      </c>
      <c r="AM332" s="59">
        <v>9.9999999999999995E-7</v>
      </c>
      <c r="AN332" s="59">
        <v>9.9999999999999995E-7</v>
      </c>
      <c r="AO332" s="59">
        <v>9.9999999999999995E-7</v>
      </c>
      <c r="AP332" s="59">
        <v>9.9999999999999995E-7</v>
      </c>
      <c r="AQ332" s="59">
        <v>9.9999999999999995E-7</v>
      </c>
      <c r="AR332" s="59">
        <v>9.9999999999999995E-7</v>
      </c>
      <c r="AS332" s="56">
        <v>9.9999999999999995E-7</v>
      </c>
    </row>
    <row r="333" spans="1:45" s="4" customFormat="1" x14ac:dyDescent="0.2">
      <c r="A333" s="55">
        <v>5001</v>
      </c>
      <c r="B333" s="4">
        <v>5001711</v>
      </c>
      <c r="C333" s="4" t="s">
        <v>47</v>
      </c>
      <c r="D333" s="4">
        <v>50010253</v>
      </c>
      <c r="E333" s="4" t="s">
        <v>1071</v>
      </c>
      <c r="F333" s="59">
        <v>152</v>
      </c>
      <c r="G333" s="55">
        <v>2024</v>
      </c>
      <c r="H333" s="4">
        <v>2026</v>
      </c>
      <c r="I333" s="4">
        <v>2</v>
      </c>
      <c r="J333" s="4">
        <v>3</v>
      </c>
      <c r="K333" s="4" t="s">
        <v>139</v>
      </c>
      <c r="L333" s="57">
        <v>0</v>
      </c>
      <c r="M333" s="57">
        <v>0</v>
      </c>
      <c r="N333" s="57">
        <v>0</v>
      </c>
      <c r="O333" s="57">
        <v>1</v>
      </c>
      <c r="P333" s="58">
        <v>0</v>
      </c>
      <c r="Q333" s="59">
        <v>9.9999999999999995E-7</v>
      </c>
      <c r="R333" s="59">
        <v>9.9999999999999995E-7</v>
      </c>
      <c r="S333" s="59">
        <v>50.666666666666664</v>
      </c>
      <c r="T333" s="59">
        <v>50.666666666666664</v>
      </c>
      <c r="U333" s="59">
        <v>50.666666666666664</v>
      </c>
      <c r="V333" s="59">
        <v>9.9999999999999995E-7</v>
      </c>
      <c r="W333" s="59">
        <v>9.9999999999999995E-7</v>
      </c>
      <c r="X333" s="59">
        <v>9.9999999999999995E-7</v>
      </c>
      <c r="Y333" s="59">
        <v>9.9999999999999995E-7</v>
      </c>
      <c r="Z333" s="59">
        <v>9.9999999999999995E-7</v>
      </c>
      <c r="AA333" s="59">
        <v>9.9999999999999995E-7</v>
      </c>
      <c r="AB333" s="59">
        <v>9.9999999999999995E-7</v>
      </c>
      <c r="AC333" s="59">
        <v>9.9999999999999995E-7</v>
      </c>
      <c r="AD333" s="59">
        <v>9.9999999999999995E-7</v>
      </c>
      <c r="AE333" s="59">
        <v>9.9999999999999995E-7</v>
      </c>
      <c r="AF333" s="59">
        <v>9.9999999999999995E-7</v>
      </c>
      <c r="AG333" s="59">
        <v>9.9999999999999995E-7</v>
      </c>
      <c r="AH333" s="59">
        <v>9.9999999999999995E-7</v>
      </c>
      <c r="AI333" s="59">
        <v>9.9999999999999995E-7</v>
      </c>
      <c r="AJ333" s="59">
        <v>9.9999999999999995E-7</v>
      </c>
      <c r="AK333" s="59">
        <v>9.9999999999999995E-7</v>
      </c>
      <c r="AL333" s="59">
        <v>9.9999999999999995E-7</v>
      </c>
      <c r="AM333" s="59">
        <v>9.9999999999999995E-7</v>
      </c>
      <c r="AN333" s="59">
        <v>9.9999999999999995E-7</v>
      </c>
      <c r="AO333" s="59">
        <v>9.9999999999999995E-7</v>
      </c>
      <c r="AP333" s="59">
        <v>9.9999999999999995E-7</v>
      </c>
      <c r="AQ333" s="59">
        <v>9.9999999999999995E-7</v>
      </c>
      <c r="AR333" s="59">
        <v>9.9999999999999995E-7</v>
      </c>
      <c r="AS333" s="56">
        <v>9.9999999999999995E-7</v>
      </c>
    </row>
    <row r="334" spans="1:45" s="4" customFormat="1" x14ac:dyDescent="0.2">
      <c r="A334" s="55">
        <v>5001</v>
      </c>
      <c r="B334" s="4">
        <v>5001711</v>
      </c>
      <c r="C334" s="4" t="s">
        <v>47</v>
      </c>
      <c r="D334" s="4">
        <v>50010254</v>
      </c>
      <c r="E334" s="4" t="s">
        <v>1072</v>
      </c>
      <c r="F334" s="59">
        <v>635</v>
      </c>
      <c r="G334" s="55">
        <v>2023</v>
      </c>
      <c r="H334" s="4">
        <v>2027</v>
      </c>
      <c r="I334" s="4">
        <v>2</v>
      </c>
      <c r="J334" s="4">
        <v>4</v>
      </c>
      <c r="K334" s="4" t="s">
        <v>139</v>
      </c>
      <c r="L334" s="57">
        <v>0</v>
      </c>
      <c r="M334" s="57">
        <v>4.4094488188976377E-2</v>
      </c>
      <c r="N334" s="57">
        <v>0</v>
      </c>
      <c r="O334" s="57">
        <v>0.95590551181102357</v>
      </c>
      <c r="P334" s="58">
        <v>0</v>
      </c>
      <c r="Q334" s="59">
        <v>9.9999999999999995E-7</v>
      </c>
      <c r="R334" s="59">
        <v>127</v>
      </c>
      <c r="S334" s="59">
        <v>127</v>
      </c>
      <c r="T334" s="59">
        <v>127</v>
      </c>
      <c r="U334" s="59">
        <v>127</v>
      </c>
      <c r="V334" s="59">
        <v>127</v>
      </c>
      <c r="W334" s="59">
        <v>9.9999999999999995E-7</v>
      </c>
      <c r="X334" s="59">
        <v>9.9999999999999995E-7</v>
      </c>
      <c r="Y334" s="59">
        <v>9.9999999999999995E-7</v>
      </c>
      <c r="Z334" s="59">
        <v>9.9999999999999995E-7</v>
      </c>
      <c r="AA334" s="59">
        <v>9.9999999999999995E-7</v>
      </c>
      <c r="AB334" s="59">
        <v>9.9999999999999995E-7</v>
      </c>
      <c r="AC334" s="59">
        <v>9.9999999999999995E-7</v>
      </c>
      <c r="AD334" s="59">
        <v>9.9999999999999995E-7</v>
      </c>
      <c r="AE334" s="59">
        <v>9.9999999999999995E-7</v>
      </c>
      <c r="AF334" s="59">
        <v>9.9999999999999995E-7</v>
      </c>
      <c r="AG334" s="59">
        <v>9.9999999999999995E-7</v>
      </c>
      <c r="AH334" s="59">
        <v>9.9999999999999995E-7</v>
      </c>
      <c r="AI334" s="59">
        <v>9.9999999999999995E-7</v>
      </c>
      <c r="AJ334" s="59">
        <v>9.9999999999999995E-7</v>
      </c>
      <c r="AK334" s="59">
        <v>9.9999999999999995E-7</v>
      </c>
      <c r="AL334" s="59">
        <v>9.9999999999999995E-7</v>
      </c>
      <c r="AM334" s="59">
        <v>9.9999999999999995E-7</v>
      </c>
      <c r="AN334" s="59">
        <v>9.9999999999999995E-7</v>
      </c>
      <c r="AO334" s="59">
        <v>9.9999999999999995E-7</v>
      </c>
      <c r="AP334" s="59">
        <v>9.9999999999999995E-7</v>
      </c>
      <c r="AQ334" s="59">
        <v>9.9999999999999995E-7</v>
      </c>
      <c r="AR334" s="59">
        <v>9.9999999999999995E-7</v>
      </c>
      <c r="AS334" s="56">
        <v>9.9999999999999995E-7</v>
      </c>
    </row>
    <row r="335" spans="1:45" s="4" customFormat="1" x14ac:dyDescent="0.2">
      <c r="A335" s="55">
        <v>5001</v>
      </c>
      <c r="B335" s="4">
        <v>5001711</v>
      </c>
      <c r="C335" s="4" t="s">
        <v>47</v>
      </c>
      <c r="D335" s="4">
        <v>50010297</v>
      </c>
      <c r="E335" s="4" t="s">
        <v>1154</v>
      </c>
      <c r="F335" s="59">
        <v>38</v>
      </c>
      <c r="G335" s="55">
        <v>2025</v>
      </c>
      <c r="H335" s="4">
        <v>2026</v>
      </c>
      <c r="I335" s="4">
        <v>1</v>
      </c>
      <c r="J335" s="4">
        <v>2</v>
      </c>
      <c r="K335" s="4" t="s">
        <v>139</v>
      </c>
      <c r="L335" s="57">
        <v>0</v>
      </c>
      <c r="M335" s="57">
        <v>7.8947368421052627E-2</v>
      </c>
      <c r="N335" s="57">
        <v>0</v>
      </c>
      <c r="O335" s="57">
        <v>0.92105263157894735</v>
      </c>
      <c r="P335" s="58">
        <v>0</v>
      </c>
      <c r="Q335" s="59">
        <v>9.9999999999999995E-7</v>
      </c>
      <c r="R335" s="59">
        <v>9.9999999999999995E-7</v>
      </c>
      <c r="S335" s="59">
        <v>9.9999999999999995E-7</v>
      </c>
      <c r="T335" s="59">
        <v>19</v>
      </c>
      <c r="U335" s="59">
        <v>19</v>
      </c>
      <c r="V335" s="59">
        <v>9.9999999999999995E-7</v>
      </c>
      <c r="W335" s="59">
        <v>9.9999999999999995E-7</v>
      </c>
      <c r="X335" s="59">
        <v>9.9999999999999995E-7</v>
      </c>
      <c r="Y335" s="59">
        <v>9.9999999999999995E-7</v>
      </c>
      <c r="Z335" s="59">
        <v>9.9999999999999995E-7</v>
      </c>
      <c r="AA335" s="59">
        <v>9.9999999999999995E-7</v>
      </c>
      <c r="AB335" s="59">
        <v>9.9999999999999995E-7</v>
      </c>
      <c r="AC335" s="59">
        <v>9.9999999999999995E-7</v>
      </c>
      <c r="AD335" s="59">
        <v>9.9999999999999995E-7</v>
      </c>
      <c r="AE335" s="59">
        <v>9.9999999999999995E-7</v>
      </c>
      <c r="AF335" s="59">
        <v>9.9999999999999995E-7</v>
      </c>
      <c r="AG335" s="59">
        <v>9.9999999999999995E-7</v>
      </c>
      <c r="AH335" s="59">
        <v>9.9999999999999995E-7</v>
      </c>
      <c r="AI335" s="59">
        <v>9.9999999999999995E-7</v>
      </c>
      <c r="AJ335" s="59">
        <v>9.9999999999999995E-7</v>
      </c>
      <c r="AK335" s="59">
        <v>9.9999999999999995E-7</v>
      </c>
      <c r="AL335" s="59">
        <v>9.9999999999999995E-7</v>
      </c>
      <c r="AM335" s="59">
        <v>9.9999999999999995E-7</v>
      </c>
      <c r="AN335" s="59">
        <v>9.9999999999999995E-7</v>
      </c>
      <c r="AO335" s="59">
        <v>9.9999999999999995E-7</v>
      </c>
      <c r="AP335" s="59">
        <v>9.9999999999999995E-7</v>
      </c>
      <c r="AQ335" s="59">
        <v>9.9999999999999995E-7</v>
      </c>
      <c r="AR335" s="59">
        <v>9.9999999999999995E-7</v>
      </c>
      <c r="AS335" s="56">
        <v>9.9999999999999995E-7</v>
      </c>
    </row>
    <row r="336" spans="1:45" s="4" customFormat="1" x14ac:dyDescent="0.2">
      <c r="A336" s="55">
        <v>5001</v>
      </c>
      <c r="B336" s="4">
        <v>5001711</v>
      </c>
      <c r="C336" s="4" t="s">
        <v>47</v>
      </c>
      <c r="D336" s="4">
        <v>500170711</v>
      </c>
      <c r="E336" s="4" t="s">
        <v>631</v>
      </c>
      <c r="F336" s="59">
        <v>0</v>
      </c>
      <c r="G336" s="55">
        <v>2021</v>
      </c>
      <c r="H336" s="4">
        <v>2022</v>
      </c>
      <c r="I336" s="4">
        <v>70</v>
      </c>
      <c r="J336" s="4">
        <v>0</v>
      </c>
      <c r="K336" s="4" t="s">
        <v>584</v>
      </c>
      <c r="L336" s="57">
        <v>0.63636363636363646</v>
      </c>
      <c r="M336" s="57">
        <v>0.18181818181818185</v>
      </c>
      <c r="N336" s="57">
        <v>0.18181818181818185</v>
      </c>
      <c r="O336" s="57">
        <v>0</v>
      </c>
      <c r="P336" s="58">
        <v>0</v>
      </c>
      <c r="Q336" s="59">
        <v>5.4999999999999991</v>
      </c>
      <c r="R336" s="59">
        <v>5.4999999999999991</v>
      </c>
      <c r="S336" s="59">
        <v>0</v>
      </c>
      <c r="T336" s="59">
        <v>0</v>
      </c>
      <c r="U336" s="59">
        <v>0</v>
      </c>
      <c r="V336" s="59">
        <v>0</v>
      </c>
      <c r="W336" s="59">
        <v>0</v>
      </c>
      <c r="X336" s="59">
        <v>0</v>
      </c>
      <c r="Y336" s="59">
        <v>0</v>
      </c>
      <c r="Z336" s="59">
        <v>0</v>
      </c>
      <c r="AA336" s="59">
        <v>0</v>
      </c>
      <c r="AB336" s="59">
        <v>0</v>
      </c>
      <c r="AC336" s="59">
        <v>0</v>
      </c>
      <c r="AD336" s="59">
        <v>0</v>
      </c>
      <c r="AE336" s="59">
        <v>0</v>
      </c>
      <c r="AF336" s="59">
        <v>0</v>
      </c>
      <c r="AG336" s="59">
        <v>0</v>
      </c>
      <c r="AH336" s="59">
        <v>0</v>
      </c>
      <c r="AI336" s="59">
        <v>0</v>
      </c>
      <c r="AJ336" s="59">
        <v>0</v>
      </c>
      <c r="AK336" s="59">
        <v>0</v>
      </c>
      <c r="AL336" s="59">
        <v>0</v>
      </c>
      <c r="AM336" s="59">
        <v>0</v>
      </c>
      <c r="AN336" s="59">
        <v>0</v>
      </c>
      <c r="AO336" s="59">
        <v>0</v>
      </c>
      <c r="AP336" s="59">
        <v>0</v>
      </c>
      <c r="AQ336" s="59">
        <v>0</v>
      </c>
      <c r="AR336" s="59">
        <v>0</v>
      </c>
      <c r="AS336" s="56">
        <v>0</v>
      </c>
    </row>
    <row r="337" spans="1:45" s="4" customFormat="1" x14ac:dyDescent="0.2">
      <c r="A337" s="55">
        <v>5001</v>
      </c>
      <c r="B337" s="4">
        <v>5001711</v>
      </c>
      <c r="C337" s="4" t="s">
        <v>47</v>
      </c>
      <c r="D337" s="4">
        <v>500180711</v>
      </c>
      <c r="E337" s="4" t="s">
        <v>735</v>
      </c>
      <c r="F337" s="59">
        <v>0</v>
      </c>
      <c r="G337" s="55">
        <v>0</v>
      </c>
      <c r="H337" s="4">
        <v>0</v>
      </c>
      <c r="I337" s="4">
        <v>80</v>
      </c>
      <c r="J337" s="4">
        <v>0</v>
      </c>
      <c r="K337" s="4" t="s">
        <v>688</v>
      </c>
      <c r="L337" s="57">
        <v>0</v>
      </c>
      <c r="M337" s="57">
        <v>0.15</v>
      </c>
      <c r="N337" s="57">
        <v>0</v>
      </c>
      <c r="O337" s="57">
        <v>0.85</v>
      </c>
      <c r="P337" s="58">
        <v>0</v>
      </c>
      <c r="Q337" s="59">
        <v>0</v>
      </c>
      <c r="R337" s="59">
        <v>0</v>
      </c>
      <c r="S337" s="59">
        <v>0</v>
      </c>
      <c r="T337" s="59">
        <v>0.57159595006600239</v>
      </c>
      <c r="U337" s="59">
        <v>0.86296321578283941</v>
      </c>
      <c r="V337" s="59">
        <v>1.1580433419555669</v>
      </c>
      <c r="W337" s="59">
        <v>1.456836328584185</v>
      </c>
      <c r="X337" s="59">
        <v>1.4661184797239115</v>
      </c>
      <c r="Y337" s="59">
        <v>1.4754006308636378</v>
      </c>
      <c r="Z337" s="59">
        <v>1.4846827820033641</v>
      </c>
      <c r="AA337" s="59">
        <v>1.4939649331430904</v>
      </c>
      <c r="AB337" s="59">
        <v>1.5032470842828167</v>
      </c>
      <c r="AC337" s="59">
        <v>1.512529235422543</v>
      </c>
      <c r="AD337" s="59">
        <v>1.5218113865622693</v>
      </c>
      <c r="AE337" s="59">
        <v>1.5310935377019956</v>
      </c>
      <c r="AF337" s="59">
        <v>1.5403756888417222</v>
      </c>
      <c r="AG337" s="59">
        <v>1.5496578399814485</v>
      </c>
      <c r="AH337" s="59">
        <v>1.5589399911211745</v>
      </c>
      <c r="AI337" s="59">
        <v>1.5682221422609011</v>
      </c>
      <c r="AJ337" s="59">
        <v>1.5775042934006271</v>
      </c>
      <c r="AK337" s="59">
        <v>1.5867864445403539</v>
      </c>
      <c r="AL337" s="59">
        <v>1.59606859568008</v>
      </c>
      <c r="AM337" s="59">
        <v>1.6053507468198063</v>
      </c>
      <c r="AN337" s="59">
        <v>1.6146328979595328</v>
      </c>
      <c r="AO337" s="59">
        <v>1.6239150490992591</v>
      </c>
      <c r="AP337" s="59">
        <v>1.6331972002389856</v>
      </c>
      <c r="AQ337" s="59">
        <v>1.6424793513787117</v>
      </c>
      <c r="AR337" s="59">
        <v>1.6517615025184382</v>
      </c>
      <c r="AS337" s="56">
        <v>1.6610436536581639</v>
      </c>
    </row>
    <row r="338" spans="1:45" s="4" customFormat="1" x14ac:dyDescent="0.2">
      <c r="A338" s="60">
        <v>5001</v>
      </c>
      <c r="B338" s="61">
        <v>5001711</v>
      </c>
      <c r="C338" s="61" t="s">
        <v>47</v>
      </c>
      <c r="D338" s="61">
        <v>500190711</v>
      </c>
      <c r="E338" s="61" t="s">
        <v>845</v>
      </c>
      <c r="F338" s="65">
        <v>0</v>
      </c>
      <c r="G338" s="60">
        <v>0</v>
      </c>
      <c r="H338" s="61">
        <v>0</v>
      </c>
      <c r="I338" s="61">
        <v>90</v>
      </c>
      <c r="J338" s="61">
        <v>0</v>
      </c>
      <c r="K338" s="61" t="s">
        <v>798</v>
      </c>
      <c r="L338" s="63">
        <v>0.41208791208791218</v>
      </c>
      <c r="M338" s="63">
        <v>0.31868131868131866</v>
      </c>
      <c r="N338" s="63">
        <v>0.17582417582417584</v>
      </c>
      <c r="O338" s="63">
        <v>9.3406593406593408E-2</v>
      </c>
      <c r="P338" s="64">
        <v>0</v>
      </c>
      <c r="Q338" s="65">
        <v>0</v>
      </c>
      <c r="R338" s="65">
        <v>0</v>
      </c>
      <c r="S338" s="65">
        <v>2.4153426183179252</v>
      </c>
      <c r="T338" s="65">
        <v>2.2410293162342336</v>
      </c>
      <c r="U338" s="65">
        <v>2.070971413859136</v>
      </c>
      <c r="V338" s="65">
        <v>1.9051689016798701</v>
      </c>
      <c r="W338" s="65">
        <v>1.768321477497834</v>
      </c>
      <c r="X338" s="65">
        <v>1.631474053315797</v>
      </c>
      <c r="Y338" s="65">
        <v>1.605077896307763</v>
      </c>
      <c r="Z338" s="65">
        <v>1.5819812589257347</v>
      </c>
      <c r="AA338" s="65">
        <v>1.5588846215437058</v>
      </c>
      <c r="AB338" s="65">
        <v>1.5390875037876806</v>
      </c>
      <c r="AC338" s="65">
        <v>1.5192903860316578</v>
      </c>
      <c r="AD338" s="65">
        <v>1.5192903860316578</v>
      </c>
      <c r="AE338" s="65">
        <v>1.5225899056576619</v>
      </c>
      <c r="AF338" s="65">
        <v>1.4895947093976196</v>
      </c>
      <c r="AG338" s="65">
        <v>1.4500004738855714</v>
      </c>
      <c r="AH338" s="65">
        <v>1.4269038365035431</v>
      </c>
      <c r="AI338" s="65">
        <v>1.3774110421134824</v>
      </c>
      <c r="AJ338" s="65">
        <v>1.3411163262274386</v>
      </c>
      <c r="AK338" s="65">
        <v>1.3081211299673963</v>
      </c>
      <c r="AL338" s="65">
        <v>1.2619278552033397</v>
      </c>
      <c r="AM338" s="65">
        <v>1.202536501935267</v>
      </c>
      <c r="AN338" s="65">
        <v>1.1464446682931981</v>
      </c>
      <c r="AO338" s="65">
        <v>1.0837537953991203</v>
      </c>
      <c r="AP338" s="65">
        <v>1.021062922505042</v>
      </c>
      <c r="AQ338" s="65">
        <v>0.95507252998496139</v>
      </c>
      <c r="AR338" s="65">
        <v>0.87588405896086319</v>
      </c>
      <c r="AS338" s="62">
        <v>0.83371431270074481</v>
      </c>
    </row>
    <row r="339" spans="1:45" s="4" customFormat="1" x14ac:dyDescent="0.2">
      <c r="A339" s="55">
        <v>5001</v>
      </c>
      <c r="B339" s="4">
        <v>5001712</v>
      </c>
      <c r="C339" s="4" t="s">
        <v>48</v>
      </c>
      <c r="D339" s="4">
        <v>50010020</v>
      </c>
      <c r="E339" s="4" t="s">
        <v>146</v>
      </c>
      <c r="F339" s="59">
        <v>25</v>
      </c>
      <c r="G339" s="55">
        <v>2023</v>
      </c>
      <c r="H339" s="4">
        <v>2023</v>
      </c>
      <c r="I339" s="4">
        <v>1</v>
      </c>
      <c r="J339" s="4">
        <v>4</v>
      </c>
      <c r="K339" s="4" t="s">
        <v>139</v>
      </c>
      <c r="L339" s="57">
        <v>0</v>
      </c>
      <c r="M339" s="57">
        <v>0</v>
      </c>
      <c r="N339" s="57">
        <v>0</v>
      </c>
      <c r="O339" s="57">
        <v>1</v>
      </c>
      <c r="P339" s="58">
        <v>0</v>
      </c>
      <c r="Q339" s="59">
        <v>9.9999999999999995E-7</v>
      </c>
      <c r="R339" s="59">
        <v>25</v>
      </c>
      <c r="S339" s="59">
        <v>9.9999999999999995E-7</v>
      </c>
      <c r="T339" s="59">
        <v>9.9999999999999995E-7</v>
      </c>
      <c r="U339" s="59">
        <v>9.9999999999999995E-7</v>
      </c>
      <c r="V339" s="59">
        <v>9.9999999999999995E-7</v>
      </c>
      <c r="W339" s="59">
        <v>9.9999999999999995E-7</v>
      </c>
      <c r="X339" s="59">
        <v>9.9999999999999995E-7</v>
      </c>
      <c r="Y339" s="59">
        <v>9.9999999999999995E-7</v>
      </c>
      <c r="Z339" s="59">
        <v>9.9999999999999995E-7</v>
      </c>
      <c r="AA339" s="59">
        <v>9.9999999999999995E-7</v>
      </c>
      <c r="AB339" s="59">
        <v>9.9999999999999995E-7</v>
      </c>
      <c r="AC339" s="59">
        <v>9.9999999999999995E-7</v>
      </c>
      <c r="AD339" s="59">
        <v>9.9999999999999995E-7</v>
      </c>
      <c r="AE339" s="59">
        <v>9.9999999999999995E-7</v>
      </c>
      <c r="AF339" s="59">
        <v>9.9999999999999995E-7</v>
      </c>
      <c r="AG339" s="59">
        <v>9.9999999999999995E-7</v>
      </c>
      <c r="AH339" s="59">
        <v>9.9999999999999995E-7</v>
      </c>
      <c r="AI339" s="59">
        <v>9.9999999999999995E-7</v>
      </c>
      <c r="AJ339" s="59">
        <v>9.9999999999999995E-7</v>
      </c>
      <c r="AK339" s="59">
        <v>9.9999999999999995E-7</v>
      </c>
      <c r="AL339" s="59">
        <v>9.9999999999999995E-7</v>
      </c>
      <c r="AM339" s="59">
        <v>9.9999999999999995E-7</v>
      </c>
      <c r="AN339" s="59">
        <v>9.9999999999999995E-7</v>
      </c>
      <c r="AO339" s="59">
        <v>9.9999999999999995E-7</v>
      </c>
      <c r="AP339" s="59">
        <v>9.9999999999999995E-7</v>
      </c>
      <c r="AQ339" s="59">
        <v>9.9999999999999995E-7</v>
      </c>
      <c r="AR339" s="59">
        <v>9.9999999999999995E-7</v>
      </c>
      <c r="AS339" s="56">
        <v>9.9999999999999995E-7</v>
      </c>
    </row>
    <row r="340" spans="1:45" s="4" customFormat="1" x14ac:dyDescent="0.2">
      <c r="A340" s="55">
        <v>5001</v>
      </c>
      <c r="B340" s="4">
        <v>5001712</v>
      </c>
      <c r="C340" s="4" t="s">
        <v>48</v>
      </c>
      <c r="D340" s="4">
        <v>50010079</v>
      </c>
      <c r="E340" s="4" t="s">
        <v>191</v>
      </c>
      <c r="F340" s="59">
        <v>565</v>
      </c>
      <c r="G340" s="55">
        <v>2023</v>
      </c>
      <c r="H340" s="4">
        <v>2028</v>
      </c>
      <c r="I340" s="4">
        <v>2</v>
      </c>
      <c r="J340" s="4">
        <v>4</v>
      </c>
      <c r="K340" s="4" t="s">
        <v>139</v>
      </c>
      <c r="L340" s="57">
        <v>1.2389380530973451E-2</v>
      </c>
      <c r="M340" s="57">
        <v>0.27433628318584069</v>
      </c>
      <c r="N340" s="57">
        <v>0</v>
      </c>
      <c r="O340" s="57">
        <v>0.71327433628318582</v>
      </c>
      <c r="P340" s="58">
        <v>0</v>
      </c>
      <c r="Q340" s="59">
        <v>9.9999999999999995E-7</v>
      </c>
      <c r="R340" s="59">
        <v>94.166666666666671</v>
      </c>
      <c r="S340" s="59">
        <v>94.166666666666671</v>
      </c>
      <c r="T340" s="59">
        <v>94.166666666666671</v>
      </c>
      <c r="U340" s="59">
        <v>94.166666666666671</v>
      </c>
      <c r="V340" s="59">
        <v>94.166666666666671</v>
      </c>
      <c r="W340" s="59">
        <v>94.166666666666671</v>
      </c>
      <c r="X340" s="59">
        <v>9.9999999999999995E-7</v>
      </c>
      <c r="Y340" s="59">
        <v>9.9999999999999995E-7</v>
      </c>
      <c r="Z340" s="59">
        <v>9.9999999999999995E-7</v>
      </c>
      <c r="AA340" s="59">
        <v>9.9999999999999995E-7</v>
      </c>
      <c r="AB340" s="59">
        <v>9.9999999999999995E-7</v>
      </c>
      <c r="AC340" s="59">
        <v>9.9999999999999995E-7</v>
      </c>
      <c r="AD340" s="59">
        <v>9.9999999999999995E-7</v>
      </c>
      <c r="AE340" s="59">
        <v>9.9999999999999995E-7</v>
      </c>
      <c r="AF340" s="59">
        <v>9.9999999999999995E-7</v>
      </c>
      <c r="AG340" s="59">
        <v>9.9999999999999995E-7</v>
      </c>
      <c r="AH340" s="59">
        <v>9.9999999999999995E-7</v>
      </c>
      <c r="AI340" s="59">
        <v>9.9999999999999995E-7</v>
      </c>
      <c r="AJ340" s="59">
        <v>9.9999999999999995E-7</v>
      </c>
      <c r="AK340" s="59">
        <v>9.9999999999999995E-7</v>
      </c>
      <c r="AL340" s="59">
        <v>9.9999999999999995E-7</v>
      </c>
      <c r="AM340" s="59">
        <v>9.9999999999999995E-7</v>
      </c>
      <c r="AN340" s="59">
        <v>9.9999999999999995E-7</v>
      </c>
      <c r="AO340" s="59">
        <v>9.9999999999999995E-7</v>
      </c>
      <c r="AP340" s="59">
        <v>9.9999999999999995E-7</v>
      </c>
      <c r="AQ340" s="59">
        <v>9.9999999999999995E-7</v>
      </c>
      <c r="AR340" s="59">
        <v>9.9999999999999995E-7</v>
      </c>
      <c r="AS340" s="56">
        <v>9.9999999999999995E-7</v>
      </c>
    </row>
    <row r="341" spans="1:45" s="4" customFormat="1" x14ac:dyDescent="0.2">
      <c r="A341" s="55">
        <v>5001</v>
      </c>
      <c r="B341" s="4">
        <v>5001712</v>
      </c>
      <c r="C341" s="4" t="s">
        <v>48</v>
      </c>
      <c r="D341" s="4">
        <v>50010080</v>
      </c>
      <c r="E341" s="4" t="s">
        <v>192</v>
      </c>
      <c r="F341" s="59">
        <v>351</v>
      </c>
      <c r="G341" s="55">
        <v>2024</v>
      </c>
      <c r="H341" s="4">
        <v>2028</v>
      </c>
      <c r="I341" s="4">
        <v>2</v>
      </c>
      <c r="J341" s="4">
        <v>3</v>
      </c>
      <c r="K341" s="4" t="s">
        <v>139</v>
      </c>
      <c r="L341" s="57">
        <v>0.05</v>
      </c>
      <c r="M341" s="57">
        <v>0.2</v>
      </c>
      <c r="N341" s="57">
        <v>0.25</v>
      </c>
      <c r="O341" s="57">
        <v>0.5</v>
      </c>
      <c r="P341" s="58">
        <v>0</v>
      </c>
      <c r="Q341" s="59">
        <v>9.9999999999999995E-7</v>
      </c>
      <c r="R341" s="59">
        <v>9.9999999999999995E-7</v>
      </c>
      <c r="S341" s="59">
        <v>70.2</v>
      </c>
      <c r="T341" s="59">
        <v>70.2</v>
      </c>
      <c r="U341" s="59">
        <v>70.2</v>
      </c>
      <c r="V341" s="59">
        <v>70.2</v>
      </c>
      <c r="W341" s="59">
        <v>70.2</v>
      </c>
      <c r="X341" s="59">
        <v>9.9999999999999995E-7</v>
      </c>
      <c r="Y341" s="59">
        <v>9.9999999999999995E-7</v>
      </c>
      <c r="Z341" s="59">
        <v>9.9999999999999995E-7</v>
      </c>
      <c r="AA341" s="59">
        <v>9.9999999999999995E-7</v>
      </c>
      <c r="AB341" s="59">
        <v>9.9999999999999995E-7</v>
      </c>
      <c r="AC341" s="59">
        <v>9.9999999999999995E-7</v>
      </c>
      <c r="AD341" s="59">
        <v>9.9999999999999995E-7</v>
      </c>
      <c r="AE341" s="59">
        <v>9.9999999999999995E-7</v>
      </c>
      <c r="AF341" s="59">
        <v>9.9999999999999995E-7</v>
      </c>
      <c r="AG341" s="59">
        <v>9.9999999999999995E-7</v>
      </c>
      <c r="AH341" s="59">
        <v>9.9999999999999995E-7</v>
      </c>
      <c r="AI341" s="59">
        <v>9.9999999999999995E-7</v>
      </c>
      <c r="AJ341" s="59">
        <v>9.9999999999999995E-7</v>
      </c>
      <c r="AK341" s="59">
        <v>9.9999999999999995E-7</v>
      </c>
      <c r="AL341" s="59">
        <v>9.9999999999999995E-7</v>
      </c>
      <c r="AM341" s="59">
        <v>9.9999999999999995E-7</v>
      </c>
      <c r="AN341" s="59">
        <v>9.9999999999999995E-7</v>
      </c>
      <c r="AO341" s="59">
        <v>9.9999999999999995E-7</v>
      </c>
      <c r="AP341" s="59">
        <v>9.9999999999999995E-7</v>
      </c>
      <c r="AQ341" s="59">
        <v>9.9999999999999995E-7</v>
      </c>
      <c r="AR341" s="59">
        <v>9.9999999999999995E-7</v>
      </c>
      <c r="AS341" s="56">
        <v>9.9999999999999995E-7</v>
      </c>
    </row>
    <row r="342" spans="1:45" s="4" customFormat="1" x14ac:dyDescent="0.2">
      <c r="A342" s="55">
        <v>5001</v>
      </c>
      <c r="B342" s="4">
        <v>5001712</v>
      </c>
      <c r="C342" s="4" t="s">
        <v>48</v>
      </c>
      <c r="D342" s="4">
        <v>500170712</v>
      </c>
      <c r="E342" s="4" t="s">
        <v>632</v>
      </c>
      <c r="F342" s="59">
        <v>0</v>
      </c>
      <c r="G342" s="55">
        <v>2021</v>
      </c>
      <c r="H342" s="4">
        <v>2022</v>
      </c>
      <c r="I342" s="4">
        <v>70</v>
      </c>
      <c r="J342" s="4">
        <v>0</v>
      </c>
      <c r="K342" s="4" t="s">
        <v>584</v>
      </c>
      <c r="L342" s="57">
        <v>0.66666666666666652</v>
      </c>
      <c r="M342" s="57">
        <v>0</v>
      </c>
      <c r="N342" s="57">
        <v>0.33333333333333326</v>
      </c>
      <c r="O342" s="57">
        <v>0</v>
      </c>
      <c r="P342" s="58">
        <v>0</v>
      </c>
      <c r="Q342" s="59">
        <v>3.0000000000000009</v>
      </c>
      <c r="R342" s="59">
        <v>3.0000000000000009</v>
      </c>
      <c r="S342" s="59">
        <v>0</v>
      </c>
      <c r="T342" s="59">
        <v>0</v>
      </c>
      <c r="U342" s="59">
        <v>0</v>
      </c>
      <c r="V342" s="59">
        <v>0</v>
      </c>
      <c r="W342" s="59">
        <v>0</v>
      </c>
      <c r="X342" s="59">
        <v>0</v>
      </c>
      <c r="Y342" s="59">
        <v>0</v>
      </c>
      <c r="Z342" s="59">
        <v>0</v>
      </c>
      <c r="AA342" s="59">
        <v>0</v>
      </c>
      <c r="AB342" s="59">
        <v>0</v>
      </c>
      <c r="AC342" s="59">
        <v>0</v>
      </c>
      <c r="AD342" s="59">
        <v>0</v>
      </c>
      <c r="AE342" s="59">
        <v>0</v>
      </c>
      <c r="AF342" s="59">
        <v>0</v>
      </c>
      <c r="AG342" s="59">
        <v>0</v>
      </c>
      <c r="AH342" s="59">
        <v>0</v>
      </c>
      <c r="AI342" s="59">
        <v>0</v>
      </c>
      <c r="AJ342" s="59">
        <v>0</v>
      </c>
      <c r="AK342" s="59">
        <v>0</v>
      </c>
      <c r="AL342" s="59">
        <v>0</v>
      </c>
      <c r="AM342" s="59">
        <v>0</v>
      </c>
      <c r="AN342" s="59">
        <v>0</v>
      </c>
      <c r="AO342" s="59">
        <v>0</v>
      </c>
      <c r="AP342" s="59">
        <v>0</v>
      </c>
      <c r="AQ342" s="59">
        <v>0</v>
      </c>
      <c r="AR342" s="59">
        <v>0</v>
      </c>
      <c r="AS342" s="56">
        <v>0</v>
      </c>
    </row>
    <row r="343" spans="1:45" s="4" customFormat="1" x14ac:dyDescent="0.2">
      <c r="A343" s="55">
        <v>5001</v>
      </c>
      <c r="B343" s="4">
        <v>5001712</v>
      </c>
      <c r="C343" s="4" t="s">
        <v>48</v>
      </c>
      <c r="D343" s="4">
        <v>500180712</v>
      </c>
      <c r="E343" s="4" t="s">
        <v>736</v>
      </c>
      <c r="F343" s="59">
        <v>0</v>
      </c>
      <c r="G343" s="55">
        <v>0</v>
      </c>
      <c r="H343" s="4">
        <v>0</v>
      </c>
      <c r="I343" s="4">
        <v>80</v>
      </c>
      <c r="J343" s="4">
        <v>0</v>
      </c>
      <c r="K343" s="4" t="s">
        <v>688</v>
      </c>
      <c r="L343" s="57">
        <v>0</v>
      </c>
      <c r="M343" s="57">
        <v>0.15</v>
      </c>
      <c r="N343" s="57">
        <v>0</v>
      </c>
      <c r="O343" s="57">
        <v>0.85</v>
      </c>
      <c r="P343" s="58">
        <v>0</v>
      </c>
      <c r="Q343" s="59">
        <v>0</v>
      </c>
      <c r="R343" s="59">
        <v>0</v>
      </c>
      <c r="S343" s="59">
        <v>0</v>
      </c>
      <c r="T343" s="59">
        <v>0.57965430151270647</v>
      </c>
      <c r="U343" s="59">
        <v>0.84290932950473829</v>
      </c>
      <c r="V343" s="59">
        <v>1.0884496089872224</v>
      </c>
      <c r="W343" s="59">
        <v>1.3162751399601589</v>
      </c>
      <c r="X343" s="59">
        <v>1.27198826868629</v>
      </c>
      <c r="Y343" s="59">
        <v>1.2277013974124209</v>
      </c>
      <c r="Z343" s="59">
        <v>1.1834145261385516</v>
      </c>
      <c r="AA343" s="59">
        <v>1.1391276548646827</v>
      </c>
      <c r="AB343" s="59">
        <v>1.094840783590814</v>
      </c>
      <c r="AC343" s="59">
        <v>1.0505539123169447</v>
      </c>
      <c r="AD343" s="59">
        <v>1.0062670410430758</v>
      </c>
      <c r="AE343" s="59">
        <v>0.96198016976920664</v>
      </c>
      <c r="AF343" s="59">
        <v>0.91769329849533754</v>
      </c>
      <c r="AG343" s="59">
        <v>0.87340642722146855</v>
      </c>
      <c r="AH343" s="59">
        <v>0.82911955594759945</v>
      </c>
      <c r="AI343" s="59">
        <v>0.78483268467373035</v>
      </c>
      <c r="AJ343" s="59">
        <v>0.74054581339986136</v>
      </c>
      <c r="AK343" s="59">
        <v>0.69625894212599237</v>
      </c>
      <c r="AL343" s="59">
        <v>0.65197207085212328</v>
      </c>
      <c r="AM343" s="59">
        <v>0.60768519957825418</v>
      </c>
      <c r="AN343" s="59">
        <v>0.5633983283043853</v>
      </c>
      <c r="AO343" s="59">
        <v>0.5191114570305162</v>
      </c>
      <c r="AP343" s="59">
        <v>0.47482458575664716</v>
      </c>
      <c r="AQ343" s="59">
        <v>0.430537714482778</v>
      </c>
      <c r="AR343" s="59">
        <v>0.38625084320890907</v>
      </c>
      <c r="AS343" s="56">
        <v>0.34196397193503947</v>
      </c>
    </row>
    <row r="344" spans="1:45" s="4" customFormat="1" x14ac:dyDescent="0.2">
      <c r="A344" s="55">
        <v>5001</v>
      </c>
      <c r="B344" s="4">
        <v>5001712</v>
      </c>
      <c r="C344" s="4" t="s">
        <v>48</v>
      </c>
      <c r="D344" s="4">
        <v>500190712</v>
      </c>
      <c r="E344" s="4" t="s">
        <v>846</v>
      </c>
      <c r="F344" s="59">
        <v>0</v>
      </c>
      <c r="G344" s="55">
        <v>0</v>
      </c>
      <c r="H344" s="4">
        <v>0</v>
      </c>
      <c r="I344" s="4">
        <v>90</v>
      </c>
      <c r="J344" s="4">
        <v>0</v>
      </c>
      <c r="K344" s="4" t="s">
        <v>798</v>
      </c>
      <c r="L344" s="57">
        <v>0.49857549857549865</v>
      </c>
      <c r="M344" s="57">
        <v>0.30769230769230771</v>
      </c>
      <c r="N344" s="57">
        <v>0.11965811965811966</v>
      </c>
      <c r="O344" s="57">
        <v>7.4074074074074084E-2</v>
      </c>
      <c r="P344" s="58">
        <v>0</v>
      </c>
      <c r="Q344" s="59">
        <v>0</v>
      </c>
      <c r="R344" s="59">
        <v>0</v>
      </c>
      <c r="S344" s="59">
        <v>2.67646073921716</v>
      </c>
      <c r="T344" s="59">
        <v>2.4833027558271232</v>
      </c>
      <c r="U344" s="59">
        <v>2.2948602153574207</v>
      </c>
      <c r="V344" s="59">
        <v>2.1111331072668831</v>
      </c>
      <c r="W344" s="59">
        <v>1.9594913669570591</v>
      </c>
      <c r="X344" s="59">
        <v>1.8078496266472344</v>
      </c>
      <c r="Y344" s="59">
        <v>1.778599831043737</v>
      </c>
      <c r="Z344" s="59">
        <v>1.7530062598906788</v>
      </c>
      <c r="AA344" s="59">
        <v>1.7274126887376198</v>
      </c>
      <c r="AB344" s="59">
        <v>1.7054753420349973</v>
      </c>
      <c r="AC344" s="59">
        <v>1.6835379953323772</v>
      </c>
      <c r="AD344" s="59">
        <v>1.6835379953323772</v>
      </c>
      <c r="AE344" s="59">
        <v>1.6871942197828143</v>
      </c>
      <c r="AF344" s="59">
        <v>1.6506319752784433</v>
      </c>
      <c r="AG344" s="59">
        <v>1.6067572818732005</v>
      </c>
      <c r="AH344" s="59">
        <v>1.5811637107201422</v>
      </c>
      <c r="AI344" s="59">
        <v>1.5263203439635886</v>
      </c>
      <c r="AJ344" s="59">
        <v>1.4861018750087831</v>
      </c>
      <c r="AK344" s="59">
        <v>1.4495396305044119</v>
      </c>
      <c r="AL344" s="59">
        <v>1.3983524881982952</v>
      </c>
      <c r="AM344" s="59">
        <v>1.3325404480904306</v>
      </c>
      <c r="AN344" s="59">
        <v>1.2703846324330033</v>
      </c>
      <c r="AO344" s="59">
        <v>1.2009163678747006</v>
      </c>
      <c r="AP344" s="59">
        <v>1.1314481033163979</v>
      </c>
      <c r="AQ344" s="59">
        <v>1.0583236143076598</v>
      </c>
      <c r="AR344" s="59">
        <v>0.97057422749717259</v>
      </c>
      <c r="AS344" s="56">
        <v>0.92384558974947384</v>
      </c>
    </row>
    <row r="345" spans="1:45" s="4" customFormat="1" x14ac:dyDescent="0.2">
      <c r="A345" s="66">
        <v>5001</v>
      </c>
      <c r="B345" s="67">
        <v>5001730</v>
      </c>
      <c r="C345" s="67" t="s">
        <v>49</v>
      </c>
      <c r="D345" s="67">
        <v>500170730</v>
      </c>
      <c r="E345" s="67" t="s">
        <v>633</v>
      </c>
      <c r="F345" s="71">
        <v>0</v>
      </c>
      <c r="G345" s="66">
        <v>2021</v>
      </c>
      <c r="H345" s="67">
        <v>2022</v>
      </c>
      <c r="I345" s="67">
        <v>70</v>
      </c>
      <c r="J345" s="67">
        <v>0</v>
      </c>
      <c r="K345" s="67" t="s">
        <v>584</v>
      </c>
      <c r="L345" s="69">
        <v>0</v>
      </c>
      <c r="M345" s="69">
        <v>0</v>
      </c>
      <c r="N345" s="69">
        <v>0</v>
      </c>
      <c r="O345" s="69">
        <v>0</v>
      </c>
      <c r="P345" s="70">
        <v>0</v>
      </c>
      <c r="Q345" s="71">
        <v>0</v>
      </c>
      <c r="R345" s="71">
        <v>0</v>
      </c>
      <c r="S345" s="71">
        <v>0</v>
      </c>
      <c r="T345" s="71">
        <v>0</v>
      </c>
      <c r="U345" s="71">
        <v>0</v>
      </c>
      <c r="V345" s="71">
        <v>0</v>
      </c>
      <c r="W345" s="71">
        <v>0</v>
      </c>
      <c r="X345" s="71">
        <v>0</v>
      </c>
      <c r="Y345" s="71">
        <v>0</v>
      </c>
      <c r="Z345" s="71">
        <v>0</v>
      </c>
      <c r="AA345" s="71">
        <v>0</v>
      </c>
      <c r="AB345" s="71">
        <v>0</v>
      </c>
      <c r="AC345" s="71">
        <v>0</v>
      </c>
      <c r="AD345" s="71">
        <v>0</v>
      </c>
      <c r="AE345" s="71">
        <v>0</v>
      </c>
      <c r="AF345" s="71">
        <v>0</v>
      </c>
      <c r="AG345" s="71">
        <v>0</v>
      </c>
      <c r="AH345" s="71">
        <v>0</v>
      </c>
      <c r="AI345" s="71">
        <v>0</v>
      </c>
      <c r="AJ345" s="71">
        <v>0</v>
      </c>
      <c r="AK345" s="71">
        <v>0</v>
      </c>
      <c r="AL345" s="71">
        <v>0</v>
      </c>
      <c r="AM345" s="71">
        <v>0</v>
      </c>
      <c r="AN345" s="71">
        <v>0</v>
      </c>
      <c r="AO345" s="71">
        <v>0</v>
      </c>
      <c r="AP345" s="71">
        <v>0</v>
      </c>
      <c r="AQ345" s="71">
        <v>0</v>
      </c>
      <c r="AR345" s="71">
        <v>0</v>
      </c>
      <c r="AS345" s="68">
        <v>0</v>
      </c>
    </row>
    <row r="346" spans="1:45" s="4" customFormat="1" x14ac:dyDescent="0.2">
      <c r="A346" s="55">
        <v>5001</v>
      </c>
      <c r="B346" s="4">
        <v>5001730</v>
      </c>
      <c r="C346" s="4" t="s">
        <v>49</v>
      </c>
      <c r="D346" s="4">
        <v>500180730</v>
      </c>
      <c r="E346" s="4" t="s">
        <v>737</v>
      </c>
      <c r="F346" s="59">
        <v>0</v>
      </c>
      <c r="G346" s="55">
        <v>0</v>
      </c>
      <c r="H346" s="4">
        <v>0</v>
      </c>
      <c r="I346" s="4">
        <v>80</v>
      </c>
      <c r="J346" s="4">
        <v>0</v>
      </c>
      <c r="K346" s="4" t="s">
        <v>688</v>
      </c>
      <c r="L346" s="57">
        <v>0</v>
      </c>
      <c r="M346" s="57">
        <v>0.25</v>
      </c>
      <c r="N346" s="57">
        <v>0</v>
      </c>
      <c r="O346" s="57">
        <v>0.75</v>
      </c>
      <c r="P346" s="58">
        <v>0</v>
      </c>
      <c r="Q346" s="59">
        <v>0</v>
      </c>
      <c r="R346" s="59">
        <v>0</v>
      </c>
      <c r="S346" s="59">
        <v>0</v>
      </c>
      <c r="T346" s="59">
        <v>0.737667595061271</v>
      </c>
      <c r="U346" s="59">
        <v>1.074474888309265</v>
      </c>
      <c r="V346" s="59">
        <v>1.3899311787021649</v>
      </c>
      <c r="W346" s="59">
        <v>1.6840364662399701</v>
      </c>
      <c r="X346" s="59">
        <v>1.6306589591022345</v>
      </c>
      <c r="Y346" s="59">
        <v>1.5772814519644984</v>
      </c>
      <c r="Z346" s="59">
        <v>1.5239039448267628</v>
      </c>
      <c r="AA346" s="59">
        <v>1.4705264376890268</v>
      </c>
      <c r="AB346" s="59">
        <v>1.417148930551291</v>
      </c>
      <c r="AC346" s="59">
        <v>1.363771423413555</v>
      </c>
      <c r="AD346" s="59">
        <v>1.3103939162758194</v>
      </c>
      <c r="AE346" s="59">
        <v>1.2570164091380833</v>
      </c>
      <c r="AF346" s="59">
        <v>1.2036389020003475</v>
      </c>
      <c r="AG346" s="59">
        <v>1.1502613948626119</v>
      </c>
      <c r="AH346" s="59">
        <v>1.0968838877248759</v>
      </c>
      <c r="AI346" s="59">
        <v>1.0435063805871401</v>
      </c>
      <c r="AJ346" s="59">
        <v>0.99012887344940415</v>
      </c>
      <c r="AK346" s="59">
        <v>0.93675136631166833</v>
      </c>
      <c r="AL346" s="59">
        <v>0.88337385917393263</v>
      </c>
      <c r="AM346" s="59">
        <v>0.82999635203619682</v>
      </c>
      <c r="AN346" s="59">
        <v>0.776618844898461</v>
      </c>
      <c r="AO346" s="59">
        <v>0.72324133776072519</v>
      </c>
      <c r="AP346" s="59">
        <v>0.66986383062298938</v>
      </c>
      <c r="AQ346" s="59">
        <v>0.61648632348525334</v>
      </c>
      <c r="AR346" s="59">
        <v>0.56310881634751764</v>
      </c>
      <c r="AS346" s="56">
        <v>0.50973130920978116</v>
      </c>
    </row>
    <row r="347" spans="1:45" s="4" customFormat="1" x14ac:dyDescent="0.2">
      <c r="A347" s="60">
        <v>5001</v>
      </c>
      <c r="B347" s="61">
        <v>5001730</v>
      </c>
      <c r="C347" s="61" t="s">
        <v>49</v>
      </c>
      <c r="D347" s="61">
        <v>500190730</v>
      </c>
      <c r="E347" s="61" t="s">
        <v>847</v>
      </c>
      <c r="F347" s="65">
        <v>0</v>
      </c>
      <c r="G347" s="60">
        <v>0</v>
      </c>
      <c r="H347" s="61">
        <v>0</v>
      </c>
      <c r="I347" s="61">
        <v>90</v>
      </c>
      <c r="J347" s="61">
        <v>0</v>
      </c>
      <c r="K347" s="61" t="s">
        <v>798</v>
      </c>
      <c r="L347" s="63">
        <v>0</v>
      </c>
      <c r="M347" s="63">
        <v>0</v>
      </c>
      <c r="N347" s="63">
        <v>0</v>
      </c>
      <c r="O347" s="63">
        <v>0</v>
      </c>
      <c r="P347" s="64">
        <v>0</v>
      </c>
      <c r="Q347" s="65">
        <v>0</v>
      </c>
      <c r="R347" s="65">
        <v>0</v>
      </c>
      <c r="S347" s="65">
        <v>0</v>
      </c>
      <c r="T347" s="65">
        <v>0</v>
      </c>
      <c r="U347" s="65">
        <v>0</v>
      </c>
      <c r="V347" s="65">
        <v>0</v>
      </c>
      <c r="W347" s="65">
        <v>0</v>
      </c>
      <c r="X347" s="65">
        <v>0</v>
      </c>
      <c r="Y347" s="65">
        <v>0</v>
      </c>
      <c r="Z347" s="65">
        <v>0</v>
      </c>
      <c r="AA347" s="65">
        <v>0</v>
      </c>
      <c r="AB347" s="65">
        <v>0</v>
      </c>
      <c r="AC347" s="65">
        <v>0</v>
      </c>
      <c r="AD347" s="65">
        <v>0</v>
      </c>
      <c r="AE347" s="65">
        <v>0</v>
      </c>
      <c r="AF347" s="65">
        <v>0</v>
      </c>
      <c r="AG347" s="65">
        <v>0</v>
      </c>
      <c r="AH347" s="65">
        <v>0</v>
      </c>
      <c r="AI347" s="65">
        <v>0</v>
      </c>
      <c r="AJ347" s="65">
        <v>0</v>
      </c>
      <c r="AK347" s="65">
        <v>0</v>
      </c>
      <c r="AL347" s="65">
        <v>0</v>
      </c>
      <c r="AM347" s="65">
        <v>0</v>
      </c>
      <c r="AN347" s="65">
        <v>0</v>
      </c>
      <c r="AO347" s="65">
        <v>0</v>
      </c>
      <c r="AP347" s="65">
        <v>0</v>
      </c>
      <c r="AQ347" s="65">
        <v>0</v>
      </c>
      <c r="AR347" s="65">
        <v>0</v>
      </c>
      <c r="AS347" s="62">
        <v>0</v>
      </c>
    </row>
    <row r="348" spans="1:45" s="4" customFormat="1" x14ac:dyDescent="0.2">
      <c r="A348" s="55">
        <v>5001</v>
      </c>
      <c r="B348" s="4">
        <v>5001740</v>
      </c>
      <c r="C348" s="4" t="s">
        <v>50</v>
      </c>
      <c r="D348" s="4">
        <v>50010035</v>
      </c>
      <c r="E348" s="4" t="s">
        <v>159</v>
      </c>
      <c r="F348" s="59">
        <v>80</v>
      </c>
      <c r="G348" s="55">
        <v>2024</v>
      </c>
      <c r="H348" s="4">
        <v>2025</v>
      </c>
      <c r="I348" s="4">
        <v>4</v>
      </c>
      <c r="J348" s="4">
        <v>4</v>
      </c>
      <c r="K348" s="4" t="s">
        <v>160</v>
      </c>
      <c r="L348" s="57">
        <v>0</v>
      </c>
      <c r="M348" s="57">
        <v>0</v>
      </c>
      <c r="N348" s="57">
        <v>0</v>
      </c>
      <c r="O348" s="57">
        <v>1</v>
      </c>
      <c r="P348" s="58">
        <v>0</v>
      </c>
      <c r="Q348" s="59">
        <v>9.9999999999999995E-7</v>
      </c>
      <c r="R348" s="59">
        <v>9.9999999999999995E-7</v>
      </c>
      <c r="S348" s="59">
        <v>40</v>
      </c>
      <c r="T348" s="59">
        <v>40</v>
      </c>
      <c r="U348" s="59">
        <v>9.9999999999999995E-7</v>
      </c>
      <c r="V348" s="59">
        <v>9.9999999999999995E-7</v>
      </c>
      <c r="W348" s="59">
        <v>9.9999999999999995E-7</v>
      </c>
      <c r="X348" s="59">
        <v>9.9999999999999995E-7</v>
      </c>
      <c r="Y348" s="59">
        <v>9.9999999999999995E-7</v>
      </c>
      <c r="Z348" s="59">
        <v>9.9999999999999995E-7</v>
      </c>
      <c r="AA348" s="59">
        <v>9.9999999999999995E-7</v>
      </c>
      <c r="AB348" s="59">
        <v>9.9999999999999995E-7</v>
      </c>
      <c r="AC348" s="59">
        <v>9.9999999999999995E-7</v>
      </c>
      <c r="AD348" s="59">
        <v>9.9999999999999995E-7</v>
      </c>
      <c r="AE348" s="59">
        <v>9.9999999999999995E-7</v>
      </c>
      <c r="AF348" s="59">
        <v>9.9999999999999995E-7</v>
      </c>
      <c r="AG348" s="59">
        <v>9.9999999999999995E-7</v>
      </c>
      <c r="AH348" s="59">
        <v>9.9999999999999995E-7</v>
      </c>
      <c r="AI348" s="59">
        <v>9.9999999999999995E-7</v>
      </c>
      <c r="AJ348" s="59">
        <v>9.9999999999999995E-7</v>
      </c>
      <c r="AK348" s="59">
        <v>9.9999999999999995E-7</v>
      </c>
      <c r="AL348" s="59">
        <v>9.9999999999999995E-7</v>
      </c>
      <c r="AM348" s="59">
        <v>9.9999999999999995E-7</v>
      </c>
      <c r="AN348" s="59">
        <v>9.9999999999999995E-7</v>
      </c>
      <c r="AO348" s="59">
        <v>9.9999999999999995E-7</v>
      </c>
      <c r="AP348" s="59">
        <v>9.9999999999999995E-7</v>
      </c>
      <c r="AQ348" s="59">
        <v>9.9999999999999995E-7</v>
      </c>
      <c r="AR348" s="59">
        <v>9.9999999999999995E-7</v>
      </c>
      <c r="AS348" s="56">
        <v>9.9999999999999995E-7</v>
      </c>
    </row>
    <row r="349" spans="1:45" s="4" customFormat="1" x14ac:dyDescent="0.2">
      <c r="A349" s="55">
        <v>5001</v>
      </c>
      <c r="B349" s="4">
        <v>5001740</v>
      </c>
      <c r="C349" s="4" t="s">
        <v>50</v>
      </c>
      <c r="D349" s="4">
        <v>50010036</v>
      </c>
      <c r="E349" s="4" t="s">
        <v>161</v>
      </c>
      <c r="F349" s="59">
        <v>256</v>
      </c>
      <c r="G349" s="55">
        <v>2023</v>
      </c>
      <c r="H349" s="4">
        <v>2025</v>
      </c>
      <c r="I349" s="4">
        <v>1</v>
      </c>
      <c r="J349" s="4">
        <v>4</v>
      </c>
      <c r="K349" s="4" t="s">
        <v>162</v>
      </c>
      <c r="L349" s="57">
        <v>0</v>
      </c>
      <c r="M349" s="57">
        <v>0</v>
      </c>
      <c r="N349" s="57">
        <v>0</v>
      </c>
      <c r="O349" s="57">
        <v>1</v>
      </c>
      <c r="P349" s="58">
        <v>0</v>
      </c>
      <c r="Q349" s="59">
        <v>9.9999999999999995E-7</v>
      </c>
      <c r="R349" s="59">
        <v>85.333333333333329</v>
      </c>
      <c r="S349" s="59">
        <v>85.333333333333329</v>
      </c>
      <c r="T349" s="59">
        <v>85.333333333333329</v>
      </c>
      <c r="U349" s="59">
        <v>9.9999999999999995E-7</v>
      </c>
      <c r="V349" s="59">
        <v>9.9999999999999995E-7</v>
      </c>
      <c r="W349" s="59">
        <v>9.9999999999999995E-7</v>
      </c>
      <c r="X349" s="59">
        <v>9.9999999999999995E-7</v>
      </c>
      <c r="Y349" s="59">
        <v>9.9999999999999995E-7</v>
      </c>
      <c r="Z349" s="59">
        <v>9.9999999999999995E-7</v>
      </c>
      <c r="AA349" s="59">
        <v>9.9999999999999995E-7</v>
      </c>
      <c r="AB349" s="59">
        <v>9.9999999999999995E-7</v>
      </c>
      <c r="AC349" s="59">
        <v>9.9999999999999995E-7</v>
      </c>
      <c r="AD349" s="59">
        <v>9.9999999999999995E-7</v>
      </c>
      <c r="AE349" s="59">
        <v>9.9999999999999995E-7</v>
      </c>
      <c r="AF349" s="59">
        <v>9.9999999999999995E-7</v>
      </c>
      <c r="AG349" s="59">
        <v>9.9999999999999995E-7</v>
      </c>
      <c r="AH349" s="59">
        <v>9.9999999999999995E-7</v>
      </c>
      <c r="AI349" s="59">
        <v>9.9999999999999995E-7</v>
      </c>
      <c r="AJ349" s="59">
        <v>9.9999999999999995E-7</v>
      </c>
      <c r="AK349" s="59">
        <v>9.9999999999999995E-7</v>
      </c>
      <c r="AL349" s="59">
        <v>9.9999999999999995E-7</v>
      </c>
      <c r="AM349" s="59">
        <v>9.9999999999999995E-7</v>
      </c>
      <c r="AN349" s="59">
        <v>9.9999999999999995E-7</v>
      </c>
      <c r="AO349" s="59">
        <v>9.9999999999999995E-7</v>
      </c>
      <c r="AP349" s="59">
        <v>9.9999999999999995E-7</v>
      </c>
      <c r="AQ349" s="59">
        <v>9.9999999999999995E-7</v>
      </c>
      <c r="AR349" s="59">
        <v>9.9999999999999995E-7</v>
      </c>
      <c r="AS349" s="56">
        <v>9.9999999999999995E-7</v>
      </c>
    </row>
    <row r="350" spans="1:45" s="4" customFormat="1" x14ac:dyDescent="0.2">
      <c r="A350" s="55">
        <v>5001</v>
      </c>
      <c r="B350" s="4">
        <v>5001740</v>
      </c>
      <c r="C350" s="4" t="s">
        <v>50</v>
      </c>
      <c r="D350" s="4">
        <v>50010143</v>
      </c>
      <c r="E350" s="4" t="s">
        <v>230</v>
      </c>
      <c r="F350" s="59">
        <v>12</v>
      </c>
      <c r="G350" s="55">
        <v>2023</v>
      </c>
      <c r="H350" s="4">
        <v>2025</v>
      </c>
      <c r="I350" s="4">
        <v>1</v>
      </c>
      <c r="J350" s="4">
        <v>4</v>
      </c>
      <c r="K350" s="4" t="s">
        <v>139</v>
      </c>
      <c r="L350" s="57">
        <v>0</v>
      </c>
      <c r="M350" s="57">
        <v>1</v>
      </c>
      <c r="N350" s="57">
        <v>0</v>
      </c>
      <c r="O350" s="57">
        <v>0</v>
      </c>
      <c r="P350" s="58">
        <v>0</v>
      </c>
      <c r="Q350" s="59">
        <v>9.9999999999999995E-7</v>
      </c>
      <c r="R350" s="59">
        <v>4</v>
      </c>
      <c r="S350" s="59">
        <v>4</v>
      </c>
      <c r="T350" s="59">
        <v>4</v>
      </c>
      <c r="U350" s="59">
        <v>9.9999999999999995E-7</v>
      </c>
      <c r="V350" s="59">
        <v>9.9999999999999995E-7</v>
      </c>
      <c r="W350" s="59">
        <v>9.9999999999999995E-7</v>
      </c>
      <c r="X350" s="59">
        <v>9.9999999999999995E-7</v>
      </c>
      <c r="Y350" s="59">
        <v>9.9999999999999995E-7</v>
      </c>
      <c r="Z350" s="59">
        <v>9.9999999999999995E-7</v>
      </c>
      <c r="AA350" s="59">
        <v>9.9999999999999995E-7</v>
      </c>
      <c r="AB350" s="59">
        <v>9.9999999999999995E-7</v>
      </c>
      <c r="AC350" s="59">
        <v>9.9999999999999995E-7</v>
      </c>
      <c r="AD350" s="59">
        <v>9.9999999999999995E-7</v>
      </c>
      <c r="AE350" s="59">
        <v>9.9999999999999995E-7</v>
      </c>
      <c r="AF350" s="59">
        <v>9.9999999999999995E-7</v>
      </c>
      <c r="AG350" s="59">
        <v>9.9999999999999995E-7</v>
      </c>
      <c r="AH350" s="59">
        <v>9.9999999999999995E-7</v>
      </c>
      <c r="AI350" s="59">
        <v>9.9999999999999995E-7</v>
      </c>
      <c r="AJ350" s="59">
        <v>9.9999999999999995E-7</v>
      </c>
      <c r="AK350" s="59">
        <v>9.9999999999999995E-7</v>
      </c>
      <c r="AL350" s="59">
        <v>9.9999999999999995E-7</v>
      </c>
      <c r="AM350" s="59">
        <v>9.9999999999999995E-7</v>
      </c>
      <c r="AN350" s="59">
        <v>9.9999999999999995E-7</v>
      </c>
      <c r="AO350" s="59">
        <v>9.9999999999999995E-7</v>
      </c>
      <c r="AP350" s="59">
        <v>9.9999999999999995E-7</v>
      </c>
      <c r="AQ350" s="59">
        <v>9.9999999999999995E-7</v>
      </c>
      <c r="AR350" s="59">
        <v>9.9999999999999995E-7</v>
      </c>
      <c r="AS350" s="56">
        <v>9.9999999999999995E-7</v>
      </c>
    </row>
    <row r="351" spans="1:45" s="4" customFormat="1" x14ac:dyDescent="0.2">
      <c r="A351" s="55">
        <v>5001</v>
      </c>
      <c r="B351" s="4">
        <v>5001740</v>
      </c>
      <c r="C351" s="4" t="s">
        <v>50</v>
      </c>
      <c r="D351" s="4">
        <v>500170740</v>
      </c>
      <c r="E351" s="4" t="s">
        <v>634</v>
      </c>
      <c r="F351" s="59">
        <v>0</v>
      </c>
      <c r="G351" s="55">
        <v>2021</v>
      </c>
      <c r="H351" s="4">
        <v>2022</v>
      </c>
      <c r="I351" s="4">
        <v>70</v>
      </c>
      <c r="J351" s="4">
        <v>0</v>
      </c>
      <c r="K351" s="4" t="s">
        <v>584</v>
      </c>
      <c r="L351" s="57">
        <v>0.42857142857142838</v>
      </c>
      <c r="M351" s="57">
        <v>0.57142857142857117</v>
      </c>
      <c r="N351" s="57">
        <v>0</v>
      </c>
      <c r="O351" s="57">
        <v>0</v>
      </c>
      <c r="P351" s="58">
        <v>0</v>
      </c>
      <c r="Q351" s="59">
        <v>3.5000000000000013</v>
      </c>
      <c r="R351" s="59">
        <v>3.5000000000000013</v>
      </c>
      <c r="S351" s="59">
        <v>0</v>
      </c>
      <c r="T351" s="59">
        <v>0</v>
      </c>
      <c r="U351" s="59">
        <v>0</v>
      </c>
      <c r="V351" s="59">
        <v>0</v>
      </c>
      <c r="W351" s="59">
        <v>0</v>
      </c>
      <c r="X351" s="59">
        <v>0</v>
      </c>
      <c r="Y351" s="59">
        <v>0</v>
      </c>
      <c r="Z351" s="59">
        <v>0</v>
      </c>
      <c r="AA351" s="59">
        <v>0</v>
      </c>
      <c r="AB351" s="59">
        <v>0</v>
      </c>
      <c r="AC351" s="59">
        <v>0</v>
      </c>
      <c r="AD351" s="59">
        <v>0</v>
      </c>
      <c r="AE351" s="59">
        <v>0</v>
      </c>
      <c r="AF351" s="59">
        <v>0</v>
      </c>
      <c r="AG351" s="59">
        <v>0</v>
      </c>
      <c r="AH351" s="59">
        <v>0</v>
      </c>
      <c r="AI351" s="59">
        <v>0</v>
      </c>
      <c r="AJ351" s="59">
        <v>0</v>
      </c>
      <c r="AK351" s="59">
        <v>0</v>
      </c>
      <c r="AL351" s="59">
        <v>0</v>
      </c>
      <c r="AM351" s="59">
        <v>0</v>
      </c>
      <c r="AN351" s="59">
        <v>0</v>
      </c>
      <c r="AO351" s="59">
        <v>0</v>
      </c>
      <c r="AP351" s="59">
        <v>0</v>
      </c>
      <c r="AQ351" s="59">
        <v>0</v>
      </c>
      <c r="AR351" s="59">
        <v>0</v>
      </c>
      <c r="AS351" s="56">
        <v>0</v>
      </c>
    </row>
    <row r="352" spans="1:45" s="4" customFormat="1" x14ac:dyDescent="0.2">
      <c r="A352" s="55">
        <v>5001</v>
      </c>
      <c r="B352" s="4">
        <v>5001740</v>
      </c>
      <c r="C352" s="4" t="s">
        <v>50</v>
      </c>
      <c r="D352" s="4">
        <v>500180740</v>
      </c>
      <c r="E352" s="4" t="s">
        <v>738</v>
      </c>
      <c r="F352" s="59">
        <v>0</v>
      </c>
      <c r="G352" s="55">
        <v>0</v>
      </c>
      <c r="H352" s="4">
        <v>0</v>
      </c>
      <c r="I352" s="4">
        <v>80</v>
      </c>
      <c r="J352" s="4">
        <v>0</v>
      </c>
      <c r="K352" s="4" t="s">
        <v>688</v>
      </c>
      <c r="L352" s="57">
        <v>0</v>
      </c>
      <c r="M352" s="57">
        <v>0.25</v>
      </c>
      <c r="N352" s="57">
        <v>0</v>
      </c>
      <c r="O352" s="57">
        <v>0.75</v>
      </c>
      <c r="P352" s="58">
        <v>0</v>
      </c>
      <c r="Q352" s="59">
        <v>0</v>
      </c>
      <c r="R352" s="59">
        <v>0</v>
      </c>
      <c r="S352" s="59">
        <v>0</v>
      </c>
      <c r="T352" s="59">
        <v>0.96928791475764986</v>
      </c>
      <c r="U352" s="59">
        <v>1.6235107310786403</v>
      </c>
      <c r="V352" s="59">
        <v>2.3907861200277409</v>
      </c>
      <c r="W352" s="59">
        <v>3.271114081604952</v>
      </c>
      <c r="X352" s="59">
        <v>3.5537455131752278</v>
      </c>
      <c r="Y352" s="59">
        <v>3.8363769447455036</v>
      </c>
      <c r="Z352" s="59">
        <v>4.1190083763157794</v>
      </c>
      <c r="AA352" s="59">
        <v>4.4016398078860544</v>
      </c>
      <c r="AB352" s="59">
        <v>4.6842712394563302</v>
      </c>
      <c r="AC352" s="59">
        <v>4.966902671026606</v>
      </c>
      <c r="AD352" s="59">
        <v>5.2495341025968809</v>
      </c>
      <c r="AE352" s="59">
        <v>5.5321655341671567</v>
      </c>
      <c r="AF352" s="59">
        <v>5.8147969657374325</v>
      </c>
      <c r="AG352" s="59">
        <v>6.0974283973077075</v>
      </c>
      <c r="AH352" s="59">
        <v>6.3800598288779833</v>
      </c>
      <c r="AI352" s="59">
        <v>6.6626912604482582</v>
      </c>
      <c r="AJ352" s="59">
        <v>6.945322692018534</v>
      </c>
      <c r="AK352" s="59">
        <v>7.2279541235888107</v>
      </c>
      <c r="AL352" s="59">
        <v>7.5105855551590865</v>
      </c>
      <c r="AM352" s="59">
        <v>7.7932169867293615</v>
      </c>
      <c r="AN352" s="59">
        <v>8.0758484182996373</v>
      </c>
      <c r="AO352" s="59">
        <v>8.3584798498699122</v>
      </c>
      <c r="AP352" s="59">
        <v>8.6411112814401871</v>
      </c>
      <c r="AQ352" s="59">
        <v>8.9237427130104621</v>
      </c>
      <c r="AR352" s="59">
        <v>9.2063741445807388</v>
      </c>
      <c r="AS352" s="56">
        <v>9.4890055761510137</v>
      </c>
    </row>
    <row r="353" spans="1:45" s="4" customFormat="1" x14ac:dyDescent="0.2">
      <c r="A353" s="55">
        <v>5001</v>
      </c>
      <c r="B353" s="4">
        <v>5001740</v>
      </c>
      <c r="C353" s="4" t="s">
        <v>50</v>
      </c>
      <c r="D353" s="4">
        <v>500190740</v>
      </c>
      <c r="E353" s="4" t="s">
        <v>848</v>
      </c>
      <c r="F353" s="59">
        <v>0</v>
      </c>
      <c r="G353" s="55">
        <v>0</v>
      </c>
      <c r="H353" s="4">
        <v>0</v>
      </c>
      <c r="I353" s="4">
        <v>90</v>
      </c>
      <c r="J353" s="4">
        <v>0</v>
      </c>
      <c r="K353" s="4" t="s">
        <v>798</v>
      </c>
      <c r="L353" s="57">
        <v>0.41208791208791218</v>
      </c>
      <c r="M353" s="57">
        <v>0.31868131868131866</v>
      </c>
      <c r="N353" s="57">
        <v>0.17582417582417584</v>
      </c>
      <c r="O353" s="57">
        <v>9.3406593406593408E-2</v>
      </c>
      <c r="P353" s="58">
        <v>0</v>
      </c>
      <c r="Q353" s="59">
        <v>0</v>
      </c>
      <c r="R353" s="59">
        <v>0</v>
      </c>
      <c r="S353" s="59">
        <v>1.1097520138217494</v>
      </c>
      <c r="T353" s="59">
        <v>1.0296621182697829</v>
      </c>
      <c r="U353" s="59">
        <v>0.95152740636771105</v>
      </c>
      <c r="V353" s="59">
        <v>0.87534787374480516</v>
      </c>
      <c r="W353" s="59">
        <v>0.81247203020170744</v>
      </c>
      <c r="X353" s="59">
        <v>0.74959618665860939</v>
      </c>
      <c r="Y353" s="59">
        <v>0.73746822262789102</v>
      </c>
      <c r="Z353" s="59">
        <v>0.72685625410101318</v>
      </c>
      <c r="AA353" s="59">
        <v>0.71624428557413511</v>
      </c>
      <c r="AB353" s="59">
        <v>0.70714831255109645</v>
      </c>
      <c r="AC353" s="59">
        <v>0.6980523395280589</v>
      </c>
      <c r="AD353" s="59">
        <v>0.6980523395280589</v>
      </c>
      <c r="AE353" s="59">
        <v>0.69956833503189864</v>
      </c>
      <c r="AF353" s="59">
        <v>0.6844083799935009</v>
      </c>
      <c r="AG353" s="59">
        <v>0.66621643394742458</v>
      </c>
      <c r="AH353" s="59">
        <v>0.65560446542054673</v>
      </c>
      <c r="AI353" s="59">
        <v>0.63286453286295141</v>
      </c>
      <c r="AJ353" s="59">
        <v>0.61618858232071494</v>
      </c>
      <c r="AK353" s="59">
        <v>0.60102862728231721</v>
      </c>
      <c r="AL353" s="59">
        <v>0.5798046902285614</v>
      </c>
      <c r="AM353" s="59">
        <v>0.55251677115944686</v>
      </c>
      <c r="AN353" s="59">
        <v>0.52674484759417206</v>
      </c>
      <c r="AO353" s="59">
        <v>0.49794093302121739</v>
      </c>
      <c r="AP353" s="59">
        <v>0.46913701844826255</v>
      </c>
      <c r="AQ353" s="59">
        <v>0.4388171083714687</v>
      </c>
      <c r="AR353" s="59">
        <v>0.4024332162793155</v>
      </c>
      <c r="AS353" s="56">
        <v>0.38305792745709893</v>
      </c>
    </row>
    <row r="354" spans="1:45" s="4" customFormat="1" x14ac:dyDescent="0.2">
      <c r="A354" s="66">
        <v>5001</v>
      </c>
      <c r="B354" s="67">
        <v>5001761</v>
      </c>
      <c r="C354" s="67" t="s">
        <v>51</v>
      </c>
      <c r="D354" s="67">
        <v>50010122</v>
      </c>
      <c r="E354" s="67" t="s">
        <v>219</v>
      </c>
      <c r="F354" s="71">
        <v>12</v>
      </c>
      <c r="G354" s="66">
        <v>2023</v>
      </c>
      <c r="H354" s="67">
        <v>2023</v>
      </c>
      <c r="I354" s="67">
        <v>1</v>
      </c>
      <c r="J354" s="67">
        <v>4</v>
      </c>
      <c r="K354" s="67" t="s">
        <v>139</v>
      </c>
      <c r="L354" s="69">
        <v>0</v>
      </c>
      <c r="M354" s="69">
        <v>0</v>
      </c>
      <c r="N354" s="69">
        <v>0</v>
      </c>
      <c r="O354" s="69">
        <v>1</v>
      </c>
      <c r="P354" s="70">
        <v>0</v>
      </c>
      <c r="Q354" s="71">
        <v>9.9999999999999995E-7</v>
      </c>
      <c r="R354" s="71">
        <v>12</v>
      </c>
      <c r="S354" s="71">
        <v>9.9999999999999995E-7</v>
      </c>
      <c r="T354" s="71">
        <v>9.9999999999999995E-7</v>
      </c>
      <c r="U354" s="71">
        <v>9.9999999999999995E-7</v>
      </c>
      <c r="V354" s="71">
        <v>9.9999999999999995E-7</v>
      </c>
      <c r="W354" s="71">
        <v>9.9999999999999995E-7</v>
      </c>
      <c r="X354" s="71">
        <v>9.9999999999999995E-7</v>
      </c>
      <c r="Y354" s="71">
        <v>9.9999999999999995E-7</v>
      </c>
      <c r="Z354" s="71">
        <v>9.9999999999999995E-7</v>
      </c>
      <c r="AA354" s="71">
        <v>9.9999999999999995E-7</v>
      </c>
      <c r="AB354" s="71">
        <v>9.9999999999999995E-7</v>
      </c>
      <c r="AC354" s="71">
        <v>9.9999999999999995E-7</v>
      </c>
      <c r="AD354" s="71">
        <v>9.9999999999999995E-7</v>
      </c>
      <c r="AE354" s="71">
        <v>9.9999999999999995E-7</v>
      </c>
      <c r="AF354" s="71">
        <v>9.9999999999999995E-7</v>
      </c>
      <c r="AG354" s="71">
        <v>9.9999999999999995E-7</v>
      </c>
      <c r="AH354" s="71">
        <v>9.9999999999999995E-7</v>
      </c>
      <c r="AI354" s="71">
        <v>9.9999999999999995E-7</v>
      </c>
      <c r="AJ354" s="71">
        <v>9.9999999999999995E-7</v>
      </c>
      <c r="AK354" s="71">
        <v>9.9999999999999995E-7</v>
      </c>
      <c r="AL354" s="71">
        <v>9.9999999999999995E-7</v>
      </c>
      <c r="AM354" s="71">
        <v>9.9999999999999995E-7</v>
      </c>
      <c r="AN354" s="71">
        <v>9.9999999999999995E-7</v>
      </c>
      <c r="AO354" s="71">
        <v>9.9999999999999995E-7</v>
      </c>
      <c r="AP354" s="71">
        <v>9.9999999999999995E-7</v>
      </c>
      <c r="AQ354" s="71">
        <v>9.9999999999999995E-7</v>
      </c>
      <c r="AR354" s="71">
        <v>9.9999999999999995E-7</v>
      </c>
      <c r="AS354" s="68">
        <v>9.9999999999999995E-7</v>
      </c>
    </row>
    <row r="355" spans="1:45" s="4" customFormat="1" x14ac:dyDescent="0.2">
      <c r="A355" s="55">
        <v>5001</v>
      </c>
      <c r="B355" s="4">
        <v>5001761</v>
      </c>
      <c r="C355" s="4" t="s">
        <v>51</v>
      </c>
      <c r="D355" s="4">
        <v>50010156</v>
      </c>
      <c r="E355" s="4" t="s">
        <v>238</v>
      </c>
      <c r="F355" s="59">
        <v>708</v>
      </c>
      <c r="G355" s="55">
        <v>2023</v>
      </c>
      <c r="H355" s="4">
        <v>2027</v>
      </c>
      <c r="I355" s="4">
        <v>4</v>
      </c>
      <c r="J355" s="4">
        <v>4</v>
      </c>
      <c r="K355" s="4" t="s">
        <v>162</v>
      </c>
      <c r="L355" s="57">
        <v>0</v>
      </c>
      <c r="M355" s="57">
        <v>0</v>
      </c>
      <c r="N355" s="57">
        <v>0</v>
      </c>
      <c r="O355" s="57">
        <v>1</v>
      </c>
      <c r="P355" s="58">
        <v>0</v>
      </c>
      <c r="Q355" s="59">
        <v>9.9999999999999995E-7</v>
      </c>
      <c r="R355" s="59">
        <v>141.6</v>
      </c>
      <c r="S355" s="59">
        <v>141.6</v>
      </c>
      <c r="T355" s="59">
        <v>141.6</v>
      </c>
      <c r="U355" s="59">
        <v>141.6</v>
      </c>
      <c r="V355" s="59">
        <v>141.6</v>
      </c>
      <c r="W355" s="59">
        <v>9.9999999999999995E-7</v>
      </c>
      <c r="X355" s="59">
        <v>9.9999999999999995E-7</v>
      </c>
      <c r="Y355" s="59">
        <v>9.9999999999999995E-7</v>
      </c>
      <c r="Z355" s="59">
        <v>9.9999999999999995E-7</v>
      </c>
      <c r="AA355" s="59">
        <v>9.9999999999999995E-7</v>
      </c>
      <c r="AB355" s="59">
        <v>9.9999999999999995E-7</v>
      </c>
      <c r="AC355" s="59">
        <v>9.9999999999999995E-7</v>
      </c>
      <c r="AD355" s="59">
        <v>9.9999999999999995E-7</v>
      </c>
      <c r="AE355" s="59">
        <v>9.9999999999999995E-7</v>
      </c>
      <c r="AF355" s="59">
        <v>9.9999999999999995E-7</v>
      </c>
      <c r="AG355" s="59">
        <v>9.9999999999999995E-7</v>
      </c>
      <c r="AH355" s="59">
        <v>9.9999999999999995E-7</v>
      </c>
      <c r="AI355" s="59">
        <v>9.9999999999999995E-7</v>
      </c>
      <c r="AJ355" s="59">
        <v>9.9999999999999995E-7</v>
      </c>
      <c r="AK355" s="59">
        <v>9.9999999999999995E-7</v>
      </c>
      <c r="AL355" s="59">
        <v>9.9999999999999995E-7</v>
      </c>
      <c r="AM355" s="59">
        <v>9.9999999999999995E-7</v>
      </c>
      <c r="AN355" s="59">
        <v>9.9999999999999995E-7</v>
      </c>
      <c r="AO355" s="59">
        <v>9.9999999999999995E-7</v>
      </c>
      <c r="AP355" s="59">
        <v>9.9999999999999995E-7</v>
      </c>
      <c r="AQ355" s="59">
        <v>9.9999999999999995E-7</v>
      </c>
      <c r="AR355" s="59">
        <v>9.9999999999999995E-7</v>
      </c>
      <c r="AS355" s="56">
        <v>9.9999999999999995E-7</v>
      </c>
    </row>
    <row r="356" spans="1:45" s="4" customFormat="1" x14ac:dyDescent="0.2">
      <c r="A356" s="55">
        <v>5001</v>
      </c>
      <c r="B356" s="4">
        <v>5001761</v>
      </c>
      <c r="C356" s="4" t="s">
        <v>51</v>
      </c>
      <c r="D356" s="4">
        <v>50010170</v>
      </c>
      <c r="E356" s="4" t="s">
        <v>250</v>
      </c>
      <c r="F356" s="59">
        <v>57</v>
      </c>
      <c r="G356" s="55">
        <v>2022</v>
      </c>
      <c r="H356" s="4">
        <v>2022</v>
      </c>
      <c r="I356" s="4">
        <v>1</v>
      </c>
      <c r="J356" s="4">
        <v>4</v>
      </c>
      <c r="K356" s="4" t="s">
        <v>162</v>
      </c>
      <c r="L356" s="57">
        <v>0</v>
      </c>
      <c r="M356" s="57">
        <v>0</v>
      </c>
      <c r="N356" s="57">
        <v>0</v>
      </c>
      <c r="O356" s="57">
        <v>1</v>
      </c>
      <c r="P356" s="58">
        <v>0</v>
      </c>
      <c r="Q356" s="59">
        <v>57</v>
      </c>
      <c r="R356" s="59">
        <v>9.9999999999999995E-7</v>
      </c>
      <c r="S356" s="59">
        <v>9.9999999999999995E-7</v>
      </c>
      <c r="T356" s="59">
        <v>9.9999999999999995E-7</v>
      </c>
      <c r="U356" s="59">
        <v>9.9999999999999995E-7</v>
      </c>
      <c r="V356" s="59">
        <v>9.9999999999999995E-7</v>
      </c>
      <c r="W356" s="59">
        <v>9.9999999999999995E-7</v>
      </c>
      <c r="X356" s="59">
        <v>9.9999999999999995E-7</v>
      </c>
      <c r="Y356" s="59">
        <v>9.9999999999999995E-7</v>
      </c>
      <c r="Z356" s="59">
        <v>9.9999999999999995E-7</v>
      </c>
      <c r="AA356" s="59">
        <v>9.9999999999999995E-7</v>
      </c>
      <c r="AB356" s="59">
        <v>9.9999999999999995E-7</v>
      </c>
      <c r="AC356" s="59">
        <v>9.9999999999999995E-7</v>
      </c>
      <c r="AD356" s="59">
        <v>9.9999999999999995E-7</v>
      </c>
      <c r="AE356" s="59">
        <v>9.9999999999999995E-7</v>
      </c>
      <c r="AF356" s="59">
        <v>9.9999999999999995E-7</v>
      </c>
      <c r="AG356" s="59">
        <v>9.9999999999999995E-7</v>
      </c>
      <c r="AH356" s="59">
        <v>9.9999999999999995E-7</v>
      </c>
      <c r="AI356" s="59">
        <v>9.9999999999999995E-7</v>
      </c>
      <c r="AJ356" s="59">
        <v>9.9999999999999995E-7</v>
      </c>
      <c r="AK356" s="59">
        <v>9.9999999999999995E-7</v>
      </c>
      <c r="AL356" s="59">
        <v>9.9999999999999995E-7</v>
      </c>
      <c r="AM356" s="59">
        <v>9.9999999999999995E-7</v>
      </c>
      <c r="AN356" s="59">
        <v>9.9999999999999995E-7</v>
      </c>
      <c r="AO356" s="59">
        <v>9.9999999999999995E-7</v>
      </c>
      <c r="AP356" s="59">
        <v>9.9999999999999995E-7</v>
      </c>
      <c r="AQ356" s="59">
        <v>9.9999999999999995E-7</v>
      </c>
      <c r="AR356" s="59">
        <v>9.9999999999999995E-7</v>
      </c>
      <c r="AS356" s="56">
        <v>9.9999999999999995E-7</v>
      </c>
    </row>
    <row r="357" spans="1:45" s="4" customFormat="1" x14ac:dyDescent="0.2">
      <c r="A357" s="55">
        <v>5001</v>
      </c>
      <c r="B357" s="4">
        <v>5001761</v>
      </c>
      <c r="C357" s="4" t="s">
        <v>51</v>
      </c>
      <c r="D357" s="4">
        <v>50010183</v>
      </c>
      <c r="E357" s="4" t="s">
        <v>262</v>
      </c>
      <c r="F357" s="59">
        <v>115</v>
      </c>
      <c r="G357" s="55">
        <v>2023</v>
      </c>
      <c r="H357" s="4">
        <v>2025</v>
      </c>
      <c r="I357" s="4">
        <v>4</v>
      </c>
      <c r="J357" s="4">
        <v>4</v>
      </c>
      <c r="K357" s="4" t="s">
        <v>139</v>
      </c>
      <c r="L357" s="57">
        <v>0</v>
      </c>
      <c r="M357" s="57">
        <v>0</v>
      </c>
      <c r="N357" s="57">
        <v>0</v>
      </c>
      <c r="O357" s="57">
        <v>1</v>
      </c>
      <c r="P357" s="58">
        <v>0</v>
      </c>
      <c r="Q357" s="59">
        <v>9.9999999999999995E-7</v>
      </c>
      <c r="R357" s="59">
        <v>38.333333333333336</v>
      </c>
      <c r="S357" s="59">
        <v>38.333333333333336</v>
      </c>
      <c r="T357" s="59">
        <v>38.333333333333336</v>
      </c>
      <c r="U357" s="59">
        <v>9.9999999999999995E-7</v>
      </c>
      <c r="V357" s="59">
        <v>9.9999999999999995E-7</v>
      </c>
      <c r="W357" s="59">
        <v>9.9999999999999995E-7</v>
      </c>
      <c r="X357" s="59">
        <v>9.9999999999999995E-7</v>
      </c>
      <c r="Y357" s="59">
        <v>9.9999999999999995E-7</v>
      </c>
      <c r="Z357" s="59">
        <v>9.9999999999999995E-7</v>
      </c>
      <c r="AA357" s="59">
        <v>9.9999999999999995E-7</v>
      </c>
      <c r="AB357" s="59">
        <v>9.9999999999999995E-7</v>
      </c>
      <c r="AC357" s="59">
        <v>9.9999999999999995E-7</v>
      </c>
      <c r="AD357" s="59">
        <v>9.9999999999999995E-7</v>
      </c>
      <c r="AE357" s="59">
        <v>9.9999999999999995E-7</v>
      </c>
      <c r="AF357" s="59">
        <v>9.9999999999999995E-7</v>
      </c>
      <c r="AG357" s="59">
        <v>9.9999999999999995E-7</v>
      </c>
      <c r="AH357" s="59">
        <v>9.9999999999999995E-7</v>
      </c>
      <c r="AI357" s="59">
        <v>9.9999999999999995E-7</v>
      </c>
      <c r="AJ357" s="59">
        <v>9.9999999999999995E-7</v>
      </c>
      <c r="AK357" s="59">
        <v>9.9999999999999995E-7</v>
      </c>
      <c r="AL357" s="59">
        <v>9.9999999999999995E-7</v>
      </c>
      <c r="AM357" s="59">
        <v>9.9999999999999995E-7</v>
      </c>
      <c r="AN357" s="59">
        <v>9.9999999999999995E-7</v>
      </c>
      <c r="AO357" s="59">
        <v>9.9999999999999995E-7</v>
      </c>
      <c r="AP357" s="59">
        <v>9.9999999999999995E-7</v>
      </c>
      <c r="AQ357" s="59">
        <v>9.9999999999999995E-7</v>
      </c>
      <c r="AR357" s="59">
        <v>9.9999999999999995E-7</v>
      </c>
      <c r="AS357" s="56">
        <v>9.9999999999999995E-7</v>
      </c>
    </row>
    <row r="358" spans="1:45" s="4" customFormat="1" x14ac:dyDescent="0.2">
      <c r="A358" s="55">
        <v>5001</v>
      </c>
      <c r="B358" s="4">
        <v>5001761</v>
      </c>
      <c r="C358" s="4" t="s">
        <v>51</v>
      </c>
      <c r="D358" s="4">
        <v>50010184</v>
      </c>
      <c r="E358" s="4" t="s">
        <v>263</v>
      </c>
      <c r="F358" s="59">
        <v>6</v>
      </c>
      <c r="G358" s="55">
        <v>2024</v>
      </c>
      <c r="H358" s="4">
        <v>2024</v>
      </c>
      <c r="I358" s="4">
        <v>1</v>
      </c>
      <c r="J358" s="4">
        <v>4</v>
      </c>
      <c r="K358" s="4" t="s">
        <v>139</v>
      </c>
      <c r="L358" s="57">
        <v>0</v>
      </c>
      <c r="M358" s="57">
        <v>1</v>
      </c>
      <c r="N358" s="57">
        <v>0</v>
      </c>
      <c r="O358" s="57">
        <v>0</v>
      </c>
      <c r="P358" s="58">
        <v>0</v>
      </c>
      <c r="Q358" s="59">
        <v>9.9999999999999995E-7</v>
      </c>
      <c r="R358" s="59">
        <v>9.9999999999999995E-7</v>
      </c>
      <c r="S358" s="59">
        <v>6</v>
      </c>
      <c r="T358" s="59">
        <v>9.9999999999999995E-7</v>
      </c>
      <c r="U358" s="59">
        <v>9.9999999999999995E-7</v>
      </c>
      <c r="V358" s="59">
        <v>9.9999999999999995E-7</v>
      </c>
      <c r="W358" s="59">
        <v>9.9999999999999995E-7</v>
      </c>
      <c r="X358" s="59">
        <v>9.9999999999999995E-7</v>
      </c>
      <c r="Y358" s="59">
        <v>9.9999999999999995E-7</v>
      </c>
      <c r="Z358" s="59">
        <v>9.9999999999999995E-7</v>
      </c>
      <c r="AA358" s="59">
        <v>9.9999999999999995E-7</v>
      </c>
      <c r="AB358" s="59">
        <v>9.9999999999999995E-7</v>
      </c>
      <c r="AC358" s="59">
        <v>9.9999999999999995E-7</v>
      </c>
      <c r="AD358" s="59">
        <v>9.9999999999999995E-7</v>
      </c>
      <c r="AE358" s="59">
        <v>9.9999999999999995E-7</v>
      </c>
      <c r="AF358" s="59">
        <v>9.9999999999999995E-7</v>
      </c>
      <c r="AG358" s="59">
        <v>9.9999999999999995E-7</v>
      </c>
      <c r="AH358" s="59">
        <v>9.9999999999999995E-7</v>
      </c>
      <c r="AI358" s="59">
        <v>9.9999999999999995E-7</v>
      </c>
      <c r="AJ358" s="59">
        <v>9.9999999999999995E-7</v>
      </c>
      <c r="AK358" s="59">
        <v>9.9999999999999995E-7</v>
      </c>
      <c r="AL358" s="59">
        <v>9.9999999999999995E-7</v>
      </c>
      <c r="AM358" s="59">
        <v>9.9999999999999995E-7</v>
      </c>
      <c r="AN358" s="59">
        <v>9.9999999999999995E-7</v>
      </c>
      <c r="AO358" s="59">
        <v>9.9999999999999995E-7</v>
      </c>
      <c r="AP358" s="59">
        <v>9.9999999999999995E-7</v>
      </c>
      <c r="AQ358" s="59">
        <v>9.9999999999999995E-7</v>
      </c>
      <c r="AR358" s="59">
        <v>9.9999999999999995E-7</v>
      </c>
      <c r="AS358" s="56">
        <v>9.9999999999999995E-7</v>
      </c>
    </row>
    <row r="359" spans="1:45" s="4" customFormat="1" x14ac:dyDescent="0.2">
      <c r="A359" s="55">
        <v>5001</v>
      </c>
      <c r="B359" s="4">
        <v>5001761</v>
      </c>
      <c r="C359" s="4" t="s">
        <v>51</v>
      </c>
      <c r="D359" s="4">
        <v>500170761</v>
      </c>
      <c r="E359" s="4" t="s">
        <v>1155</v>
      </c>
      <c r="F359" s="59">
        <v>0</v>
      </c>
      <c r="G359" s="55">
        <v>2021</v>
      </c>
      <c r="H359" s="4">
        <v>2022</v>
      </c>
      <c r="I359" s="4">
        <v>70</v>
      </c>
      <c r="J359" s="4">
        <v>0</v>
      </c>
      <c r="K359" s="4" t="s">
        <v>584</v>
      </c>
      <c r="L359" s="57">
        <v>0.84615384615384626</v>
      </c>
      <c r="M359" s="57">
        <v>0</v>
      </c>
      <c r="N359" s="57">
        <v>0.15384615384615385</v>
      </c>
      <c r="O359" s="57">
        <v>0</v>
      </c>
      <c r="P359" s="58">
        <v>0</v>
      </c>
      <c r="Q359" s="59">
        <v>6.4999999999999991</v>
      </c>
      <c r="R359" s="59">
        <v>6.4999999999999991</v>
      </c>
      <c r="S359" s="59">
        <v>0</v>
      </c>
      <c r="T359" s="59">
        <v>0</v>
      </c>
      <c r="U359" s="59">
        <v>0</v>
      </c>
      <c r="V359" s="59">
        <v>0</v>
      </c>
      <c r="W359" s="59">
        <v>0</v>
      </c>
      <c r="X359" s="59">
        <v>0</v>
      </c>
      <c r="Y359" s="59">
        <v>0</v>
      </c>
      <c r="Z359" s="59">
        <v>0</v>
      </c>
      <c r="AA359" s="59">
        <v>0</v>
      </c>
      <c r="AB359" s="59">
        <v>0</v>
      </c>
      <c r="AC359" s="59">
        <v>0</v>
      </c>
      <c r="AD359" s="59">
        <v>0</v>
      </c>
      <c r="AE359" s="59">
        <v>0</v>
      </c>
      <c r="AF359" s="59">
        <v>0</v>
      </c>
      <c r="AG359" s="59">
        <v>0</v>
      </c>
      <c r="AH359" s="59">
        <v>0</v>
      </c>
      <c r="AI359" s="59">
        <v>0</v>
      </c>
      <c r="AJ359" s="59">
        <v>0</v>
      </c>
      <c r="AK359" s="59">
        <v>0</v>
      </c>
      <c r="AL359" s="59">
        <v>0</v>
      </c>
      <c r="AM359" s="59">
        <v>0</v>
      </c>
      <c r="AN359" s="59">
        <v>0</v>
      </c>
      <c r="AO359" s="59">
        <v>0</v>
      </c>
      <c r="AP359" s="59">
        <v>0</v>
      </c>
      <c r="AQ359" s="59">
        <v>0</v>
      </c>
      <c r="AR359" s="59">
        <v>0</v>
      </c>
      <c r="AS359" s="56">
        <v>0</v>
      </c>
    </row>
    <row r="360" spans="1:45" s="4" customFormat="1" x14ac:dyDescent="0.2">
      <c r="A360" s="55">
        <v>5001</v>
      </c>
      <c r="B360" s="4">
        <v>5001761</v>
      </c>
      <c r="C360" s="4" t="s">
        <v>51</v>
      </c>
      <c r="D360" s="4">
        <v>500180761</v>
      </c>
      <c r="E360" s="4" t="s">
        <v>739</v>
      </c>
      <c r="F360" s="59">
        <v>0</v>
      </c>
      <c r="G360" s="55">
        <v>0</v>
      </c>
      <c r="H360" s="4">
        <v>0</v>
      </c>
      <c r="I360" s="4">
        <v>80</v>
      </c>
      <c r="J360" s="4">
        <v>0</v>
      </c>
      <c r="K360" s="4" t="s">
        <v>688</v>
      </c>
      <c r="L360" s="57">
        <v>0</v>
      </c>
      <c r="M360" s="57">
        <v>0.15</v>
      </c>
      <c r="N360" s="57">
        <v>0</v>
      </c>
      <c r="O360" s="57">
        <v>0.85</v>
      </c>
      <c r="P360" s="58">
        <v>0</v>
      </c>
      <c r="Q360" s="59">
        <v>0</v>
      </c>
      <c r="R360" s="59">
        <v>0</v>
      </c>
      <c r="S360" s="59">
        <v>0</v>
      </c>
      <c r="T360" s="59">
        <v>1.250556608991094</v>
      </c>
      <c r="U360" s="59">
        <v>1.9510618698352038</v>
      </c>
      <c r="V360" s="59">
        <v>2.7017184349116894</v>
      </c>
      <c r="W360" s="59">
        <v>3.5025263042205497</v>
      </c>
      <c r="X360" s="59">
        <v>3.6279045648014883</v>
      </c>
      <c r="Y360" s="59">
        <v>3.7532828253824264</v>
      </c>
      <c r="Z360" s="59">
        <v>3.8786610859633646</v>
      </c>
      <c r="AA360" s="59">
        <v>4.0040393465443032</v>
      </c>
      <c r="AB360" s="59">
        <v>4.1294176071252409</v>
      </c>
      <c r="AC360" s="59">
        <v>4.2547958677061786</v>
      </c>
      <c r="AD360" s="59">
        <v>4.3801741282871172</v>
      </c>
      <c r="AE360" s="59">
        <v>4.5055523888680558</v>
      </c>
      <c r="AF360" s="59">
        <v>4.6309306494489935</v>
      </c>
      <c r="AG360" s="59">
        <v>4.7563089100299321</v>
      </c>
      <c r="AH360" s="59">
        <v>4.8816871706108689</v>
      </c>
      <c r="AI360" s="59">
        <v>5.0070654311918084</v>
      </c>
      <c r="AJ360" s="59">
        <v>5.1324436917727461</v>
      </c>
      <c r="AK360" s="59">
        <v>5.2578219523536847</v>
      </c>
      <c r="AL360" s="59">
        <v>5.3832002129346233</v>
      </c>
      <c r="AM360" s="59">
        <v>5.508578473515561</v>
      </c>
      <c r="AN360" s="59">
        <v>5.6339567340964996</v>
      </c>
      <c r="AO360" s="59">
        <v>5.7593349946774381</v>
      </c>
      <c r="AP360" s="59">
        <v>5.8847132552583759</v>
      </c>
      <c r="AQ360" s="59">
        <v>6.0100915158393118</v>
      </c>
      <c r="AR360" s="59">
        <v>6.1354697764202522</v>
      </c>
      <c r="AS360" s="56">
        <v>6.260848037001189</v>
      </c>
    </row>
    <row r="361" spans="1:45" s="4" customFormat="1" x14ac:dyDescent="0.2">
      <c r="A361" s="60">
        <v>5001</v>
      </c>
      <c r="B361" s="61">
        <v>5001761</v>
      </c>
      <c r="C361" s="61" t="s">
        <v>51</v>
      </c>
      <c r="D361" s="61">
        <v>500190761</v>
      </c>
      <c r="E361" s="61" t="s">
        <v>849</v>
      </c>
      <c r="F361" s="65">
        <v>0</v>
      </c>
      <c r="G361" s="60">
        <v>0</v>
      </c>
      <c r="H361" s="61">
        <v>0</v>
      </c>
      <c r="I361" s="61">
        <v>90</v>
      </c>
      <c r="J361" s="61">
        <v>0</v>
      </c>
      <c r="K361" s="61" t="s">
        <v>798</v>
      </c>
      <c r="L361" s="63">
        <v>0.41208791208791218</v>
      </c>
      <c r="M361" s="63">
        <v>0.31868131868131866</v>
      </c>
      <c r="N361" s="63">
        <v>0.17582417582417584</v>
      </c>
      <c r="O361" s="63">
        <v>9.3406593406593408E-2</v>
      </c>
      <c r="P361" s="64">
        <v>0</v>
      </c>
      <c r="Q361" s="65">
        <v>0</v>
      </c>
      <c r="R361" s="65">
        <v>0</v>
      </c>
      <c r="S361" s="65">
        <v>4.8959647668606587</v>
      </c>
      <c r="T361" s="65">
        <v>4.5426269923666895</v>
      </c>
      <c r="U361" s="65">
        <v>4.1979150280928428</v>
      </c>
      <c r="V361" s="65">
        <v>3.8618288547564932</v>
      </c>
      <c r="W361" s="65">
        <v>3.5844354273604742</v>
      </c>
      <c r="X361" s="65">
        <v>3.3070419999644534</v>
      </c>
      <c r="Y361" s="65">
        <v>3.2535362762995192</v>
      </c>
      <c r="Z361" s="65">
        <v>3.206718768092705</v>
      </c>
      <c r="AA361" s="65">
        <v>3.1599012598858902</v>
      </c>
      <c r="AB361" s="65">
        <v>3.11977196713719</v>
      </c>
      <c r="AC361" s="65">
        <v>3.079642674388495</v>
      </c>
      <c r="AD361" s="65">
        <v>3.079642674388495</v>
      </c>
      <c r="AE361" s="65">
        <v>3.0863308898466117</v>
      </c>
      <c r="AF361" s="65">
        <v>3.0194487352654451</v>
      </c>
      <c r="AG361" s="65">
        <v>2.9391901497680495</v>
      </c>
      <c r="AH361" s="65">
        <v>2.8923726415612356</v>
      </c>
      <c r="AI361" s="65">
        <v>2.7920494096894912</v>
      </c>
      <c r="AJ361" s="65">
        <v>2.7184790396502128</v>
      </c>
      <c r="AK361" s="65">
        <v>2.6515968850690461</v>
      </c>
      <c r="AL361" s="65">
        <v>2.557961868655418</v>
      </c>
      <c r="AM361" s="65">
        <v>2.4375739904093243</v>
      </c>
      <c r="AN361" s="65">
        <v>2.3238743276213474</v>
      </c>
      <c r="AO361" s="65">
        <v>2.1967982339171352</v>
      </c>
      <c r="AP361" s="65">
        <v>2.0697221402129231</v>
      </c>
      <c r="AQ361" s="65">
        <v>1.9359578310505974</v>
      </c>
      <c r="AR361" s="65">
        <v>1.7754406600558035</v>
      </c>
      <c r="AS361" s="62">
        <v>1.6899614446636717</v>
      </c>
    </row>
    <row r="362" spans="1:45" s="4" customFormat="1" x14ac:dyDescent="0.2">
      <c r="A362" s="55">
        <v>5001</v>
      </c>
      <c r="B362" s="4">
        <v>5001762</v>
      </c>
      <c r="C362" s="4" t="s">
        <v>52</v>
      </c>
      <c r="D362" s="4">
        <v>50010167</v>
      </c>
      <c r="E362" s="4" t="s">
        <v>247</v>
      </c>
      <c r="F362" s="59">
        <v>140</v>
      </c>
      <c r="G362" s="55">
        <v>2023</v>
      </c>
      <c r="H362" s="4">
        <v>2025</v>
      </c>
      <c r="I362" s="4">
        <v>3</v>
      </c>
      <c r="J362" s="4">
        <v>4</v>
      </c>
      <c r="K362" s="4" t="s">
        <v>139</v>
      </c>
      <c r="L362" s="57">
        <v>0</v>
      </c>
      <c r="M362" s="57">
        <v>0</v>
      </c>
      <c r="N362" s="57">
        <v>0</v>
      </c>
      <c r="O362" s="57">
        <v>1</v>
      </c>
      <c r="P362" s="58">
        <v>0</v>
      </c>
      <c r="Q362" s="59">
        <v>9.9999999999999995E-7</v>
      </c>
      <c r="R362" s="59">
        <v>46.666666666666664</v>
      </c>
      <c r="S362" s="59">
        <v>46.666666666666664</v>
      </c>
      <c r="T362" s="59">
        <v>46.666666666666664</v>
      </c>
      <c r="U362" s="59">
        <v>9.9999999999999995E-7</v>
      </c>
      <c r="V362" s="59">
        <v>9.9999999999999995E-7</v>
      </c>
      <c r="W362" s="59">
        <v>9.9999999999999995E-7</v>
      </c>
      <c r="X362" s="59">
        <v>9.9999999999999995E-7</v>
      </c>
      <c r="Y362" s="59">
        <v>9.9999999999999995E-7</v>
      </c>
      <c r="Z362" s="59">
        <v>9.9999999999999995E-7</v>
      </c>
      <c r="AA362" s="59">
        <v>9.9999999999999995E-7</v>
      </c>
      <c r="AB362" s="59">
        <v>9.9999999999999995E-7</v>
      </c>
      <c r="AC362" s="59">
        <v>9.9999999999999995E-7</v>
      </c>
      <c r="AD362" s="59">
        <v>9.9999999999999995E-7</v>
      </c>
      <c r="AE362" s="59">
        <v>9.9999999999999995E-7</v>
      </c>
      <c r="AF362" s="59">
        <v>9.9999999999999995E-7</v>
      </c>
      <c r="AG362" s="59">
        <v>9.9999999999999995E-7</v>
      </c>
      <c r="AH362" s="59">
        <v>9.9999999999999995E-7</v>
      </c>
      <c r="AI362" s="59">
        <v>9.9999999999999995E-7</v>
      </c>
      <c r="AJ362" s="59">
        <v>9.9999999999999995E-7</v>
      </c>
      <c r="AK362" s="59">
        <v>9.9999999999999995E-7</v>
      </c>
      <c r="AL362" s="59">
        <v>9.9999999999999995E-7</v>
      </c>
      <c r="AM362" s="59">
        <v>9.9999999999999995E-7</v>
      </c>
      <c r="AN362" s="59">
        <v>9.9999999999999995E-7</v>
      </c>
      <c r="AO362" s="59">
        <v>9.9999999999999995E-7</v>
      </c>
      <c r="AP362" s="59">
        <v>9.9999999999999995E-7</v>
      </c>
      <c r="AQ362" s="59">
        <v>9.9999999999999995E-7</v>
      </c>
      <c r="AR362" s="59">
        <v>9.9999999999999995E-7</v>
      </c>
      <c r="AS362" s="56">
        <v>9.9999999999999995E-7</v>
      </c>
    </row>
    <row r="363" spans="1:45" s="4" customFormat="1" x14ac:dyDescent="0.2">
      <c r="A363" s="55">
        <v>5001</v>
      </c>
      <c r="B363" s="4">
        <v>5001762</v>
      </c>
      <c r="C363" s="4" t="s">
        <v>52</v>
      </c>
      <c r="D363" s="4">
        <v>500170762</v>
      </c>
      <c r="E363" s="4" t="s">
        <v>1156</v>
      </c>
      <c r="F363" s="59">
        <v>0</v>
      </c>
      <c r="G363" s="55">
        <v>2021</v>
      </c>
      <c r="H363" s="4">
        <v>2022</v>
      </c>
      <c r="I363" s="4">
        <v>70</v>
      </c>
      <c r="J363" s="4">
        <v>0</v>
      </c>
      <c r="K363" s="4" t="s">
        <v>584</v>
      </c>
      <c r="L363" s="57">
        <v>0.375</v>
      </c>
      <c r="M363" s="57">
        <v>0.33333333333333326</v>
      </c>
      <c r="N363" s="57">
        <v>0.29166666666666663</v>
      </c>
      <c r="O363" s="57">
        <v>0</v>
      </c>
      <c r="P363" s="58">
        <v>0</v>
      </c>
      <c r="Q363" s="59">
        <v>12.000000000000002</v>
      </c>
      <c r="R363" s="59">
        <v>12.000000000000002</v>
      </c>
      <c r="S363" s="59">
        <v>0</v>
      </c>
      <c r="T363" s="59">
        <v>0</v>
      </c>
      <c r="U363" s="59">
        <v>0</v>
      </c>
      <c r="V363" s="59">
        <v>0</v>
      </c>
      <c r="W363" s="59">
        <v>0</v>
      </c>
      <c r="X363" s="59">
        <v>0</v>
      </c>
      <c r="Y363" s="59">
        <v>0</v>
      </c>
      <c r="Z363" s="59">
        <v>0</v>
      </c>
      <c r="AA363" s="59">
        <v>0</v>
      </c>
      <c r="AB363" s="59">
        <v>0</v>
      </c>
      <c r="AC363" s="59">
        <v>0</v>
      </c>
      <c r="AD363" s="59">
        <v>0</v>
      </c>
      <c r="AE363" s="59">
        <v>0</v>
      </c>
      <c r="AF363" s="59">
        <v>0</v>
      </c>
      <c r="AG363" s="59">
        <v>0</v>
      </c>
      <c r="AH363" s="59">
        <v>0</v>
      </c>
      <c r="AI363" s="59">
        <v>0</v>
      </c>
      <c r="AJ363" s="59">
        <v>0</v>
      </c>
      <c r="AK363" s="59">
        <v>0</v>
      </c>
      <c r="AL363" s="59">
        <v>0</v>
      </c>
      <c r="AM363" s="59">
        <v>0</v>
      </c>
      <c r="AN363" s="59">
        <v>0</v>
      </c>
      <c r="AO363" s="59">
        <v>0</v>
      </c>
      <c r="AP363" s="59">
        <v>0</v>
      </c>
      <c r="AQ363" s="59">
        <v>0</v>
      </c>
      <c r="AR363" s="59">
        <v>0</v>
      </c>
      <c r="AS363" s="56">
        <v>0</v>
      </c>
    </row>
    <row r="364" spans="1:45" s="4" customFormat="1" x14ac:dyDescent="0.2">
      <c r="A364" s="55">
        <v>5001</v>
      </c>
      <c r="B364" s="4">
        <v>5001762</v>
      </c>
      <c r="C364" s="4" t="s">
        <v>52</v>
      </c>
      <c r="D364" s="4">
        <v>500180762</v>
      </c>
      <c r="E364" s="4" t="s">
        <v>740</v>
      </c>
      <c r="F364" s="59">
        <v>0</v>
      </c>
      <c r="G364" s="55">
        <v>0</v>
      </c>
      <c r="H364" s="4">
        <v>0</v>
      </c>
      <c r="I364" s="4">
        <v>80</v>
      </c>
      <c r="J364" s="4">
        <v>0</v>
      </c>
      <c r="K364" s="4" t="s">
        <v>688</v>
      </c>
      <c r="L364" s="57">
        <v>0</v>
      </c>
      <c r="M364" s="57">
        <v>0.15</v>
      </c>
      <c r="N364" s="57">
        <v>0</v>
      </c>
      <c r="O364" s="57">
        <v>0.85</v>
      </c>
      <c r="P364" s="58">
        <v>0</v>
      </c>
      <c r="Q364" s="59">
        <v>0</v>
      </c>
      <c r="R364" s="59">
        <v>0</v>
      </c>
      <c r="S364" s="59">
        <v>0</v>
      </c>
      <c r="T364" s="59">
        <v>0.83414699573433226</v>
      </c>
      <c r="U364" s="59">
        <v>1.2431895953218657</v>
      </c>
      <c r="V364" s="59">
        <v>1.6468782627229779</v>
      </c>
      <c r="W364" s="59">
        <v>2.0452129979376679</v>
      </c>
      <c r="X364" s="59">
        <v>2.0318281674716134</v>
      </c>
      <c r="Y364" s="59">
        <v>2.0184433370055594</v>
      </c>
      <c r="Z364" s="59">
        <v>2.005058506539505</v>
      </c>
      <c r="AA364" s="59">
        <v>1.9916736760734506</v>
      </c>
      <c r="AB364" s="59">
        <v>1.9782888456073966</v>
      </c>
      <c r="AC364" s="59">
        <v>1.9649040151413422</v>
      </c>
      <c r="AD364" s="59">
        <v>1.9515191846752877</v>
      </c>
      <c r="AE364" s="59">
        <v>1.9381343542092333</v>
      </c>
      <c r="AF364" s="59">
        <v>1.9247495237431791</v>
      </c>
      <c r="AG364" s="59">
        <v>1.9113646932771249</v>
      </c>
      <c r="AH364" s="59">
        <v>1.8979798628110705</v>
      </c>
      <c r="AI364" s="59">
        <v>1.884595032345016</v>
      </c>
      <c r="AJ364" s="59">
        <v>1.8712102018789616</v>
      </c>
      <c r="AK364" s="59">
        <v>1.8578253714129076</v>
      </c>
      <c r="AL364" s="59">
        <v>1.8444405409468532</v>
      </c>
      <c r="AM364" s="59">
        <v>1.8310557104807992</v>
      </c>
      <c r="AN364" s="59">
        <v>1.817670880014745</v>
      </c>
      <c r="AO364" s="59">
        <v>1.8042860495486905</v>
      </c>
      <c r="AP364" s="59">
        <v>1.7909012190826361</v>
      </c>
      <c r="AQ364" s="59">
        <v>1.7775163886165815</v>
      </c>
      <c r="AR364" s="59">
        <v>1.7641315581505275</v>
      </c>
      <c r="AS364" s="56">
        <v>1.7507467276844724</v>
      </c>
    </row>
    <row r="365" spans="1:45" s="4" customFormat="1" x14ac:dyDescent="0.2">
      <c r="A365" s="55">
        <v>5001</v>
      </c>
      <c r="B365" s="4">
        <v>5001762</v>
      </c>
      <c r="C365" s="4" t="s">
        <v>52</v>
      </c>
      <c r="D365" s="4">
        <v>500190762</v>
      </c>
      <c r="E365" s="4" t="s">
        <v>850</v>
      </c>
      <c r="F365" s="59">
        <v>0</v>
      </c>
      <c r="G365" s="55">
        <v>0</v>
      </c>
      <c r="H365" s="4">
        <v>0</v>
      </c>
      <c r="I365" s="4">
        <v>90</v>
      </c>
      <c r="J365" s="4">
        <v>0</v>
      </c>
      <c r="K365" s="4" t="s">
        <v>798</v>
      </c>
      <c r="L365" s="57">
        <v>0.49857549857549865</v>
      </c>
      <c r="M365" s="57">
        <v>0.30769230769230771</v>
      </c>
      <c r="N365" s="57">
        <v>0.11965811965811966</v>
      </c>
      <c r="O365" s="57">
        <v>7.4074074074074084E-2</v>
      </c>
      <c r="P365" s="58">
        <v>0</v>
      </c>
      <c r="Q365" s="59">
        <v>0</v>
      </c>
      <c r="R365" s="59">
        <v>0</v>
      </c>
      <c r="S365" s="59">
        <v>4.308448994837379</v>
      </c>
      <c r="T365" s="59">
        <v>3.9975117532826863</v>
      </c>
      <c r="U365" s="59">
        <v>3.6941652247217016</v>
      </c>
      <c r="V365" s="59">
        <v>3.3984093921857141</v>
      </c>
      <c r="W365" s="59">
        <v>3.1543031760772169</v>
      </c>
      <c r="X365" s="59">
        <v>2.9101969599687187</v>
      </c>
      <c r="Y365" s="59">
        <v>2.8631119231435767</v>
      </c>
      <c r="Z365" s="59">
        <v>2.8219125159215803</v>
      </c>
      <c r="AA365" s="59">
        <v>2.7807131086995831</v>
      </c>
      <c r="AB365" s="59">
        <v>2.7453993310807272</v>
      </c>
      <c r="AC365" s="59">
        <v>2.7100855534618757</v>
      </c>
      <c r="AD365" s="59">
        <v>2.7100855534618757</v>
      </c>
      <c r="AE365" s="59">
        <v>2.7159711830650179</v>
      </c>
      <c r="AF365" s="59">
        <v>2.6571148870335914</v>
      </c>
      <c r="AG365" s="59">
        <v>2.5864873317958836</v>
      </c>
      <c r="AH365" s="59">
        <v>2.5452879245738873</v>
      </c>
      <c r="AI365" s="59">
        <v>2.4570034805267524</v>
      </c>
      <c r="AJ365" s="59">
        <v>2.3922615548921873</v>
      </c>
      <c r="AK365" s="59">
        <v>2.3334052588607608</v>
      </c>
      <c r="AL365" s="59">
        <v>2.2510064444167677</v>
      </c>
      <c r="AM365" s="59">
        <v>2.1450651115602053</v>
      </c>
      <c r="AN365" s="59">
        <v>2.0450094083067856</v>
      </c>
      <c r="AO365" s="59">
        <v>1.9331824458470792</v>
      </c>
      <c r="AP365" s="59">
        <v>1.8213554833873722</v>
      </c>
      <c r="AQ365" s="59">
        <v>1.7036428913245256</v>
      </c>
      <c r="AR365" s="59">
        <v>1.5623877808491071</v>
      </c>
      <c r="AS365" s="56">
        <v>1.4871660713040311</v>
      </c>
    </row>
    <row r="366" spans="1:45" s="4" customFormat="1" x14ac:dyDescent="0.2">
      <c r="A366" s="66">
        <v>5001</v>
      </c>
      <c r="B366" s="67">
        <v>5001770</v>
      </c>
      <c r="C366" s="67" t="s">
        <v>53</v>
      </c>
      <c r="D366" s="67">
        <v>50010059</v>
      </c>
      <c r="E366" s="67" t="s">
        <v>179</v>
      </c>
      <c r="F366" s="71">
        <v>9</v>
      </c>
      <c r="G366" s="66">
        <v>2023</v>
      </c>
      <c r="H366" s="67">
        <v>2023</v>
      </c>
      <c r="I366" s="67">
        <v>1</v>
      </c>
      <c r="J366" s="67">
        <v>4</v>
      </c>
      <c r="K366" s="67" t="s">
        <v>139</v>
      </c>
      <c r="L366" s="69">
        <v>0</v>
      </c>
      <c r="M366" s="69">
        <v>1</v>
      </c>
      <c r="N366" s="69">
        <v>0</v>
      </c>
      <c r="O366" s="69">
        <v>0</v>
      </c>
      <c r="P366" s="70">
        <v>0</v>
      </c>
      <c r="Q366" s="71">
        <v>9.9999999999999995E-7</v>
      </c>
      <c r="R366" s="71">
        <v>9</v>
      </c>
      <c r="S366" s="71">
        <v>9.9999999999999995E-7</v>
      </c>
      <c r="T366" s="71">
        <v>9.9999999999999995E-7</v>
      </c>
      <c r="U366" s="71">
        <v>9.9999999999999995E-7</v>
      </c>
      <c r="V366" s="71">
        <v>9.9999999999999995E-7</v>
      </c>
      <c r="W366" s="71">
        <v>9.9999999999999995E-7</v>
      </c>
      <c r="X366" s="71">
        <v>9.9999999999999995E-7</v>
      </c>
      <c r="Y366" s="71">
        <v>9.9999999999999995E-7</v>
      </c>
      <c r="Z366" s="71">
        <v>9.9999999999999995E-7</v>
      </c>
      <c r="AA366" s="71">
        <v>9.9999999999999995E-7</v>
      </c>
      <c r="AB366" s="71">
        <v>9.9999999999999995E-7</v>
      </c>
      <c r="AC366" s="71">
        <v>9.9999999999999995E-7</v>
      </c>
      <c r="AD366" s="71">
        <v>9.9999999999999995E-7</v>
      </c>
      <c r="AE366" s="71">
        <v>9.9999999999999995E-7</v>
      </c>
      <c r="AF366" s="71">
        <v>9.9999999999999995E-7</v>
      </c>
      <c r="AG366" s="71">
        <v>9.9999999999999995E-7</v>
      </c>
      <c r="AH366" s="71">
        <v>9.9999999999999995E-7</v>
      </c>
      <c r="AI366" s="71">
        <v>9.9999999999999995E-7</v>
      </c>
      <c r="AJ366" s="71">
        <v>9.9999999999999995E-7</v>
      </c>
      <c r="AK366" s="71">
        <v>9.9999999999999995E-7</v>
      </c>
      <c r="AL366" s="71">
        <v>9.9999999999999995E-7</v>
      </c>
      <c r="AM366" s="71">
        <v>9.9999999999999995E-7</v>
      </c>
      <c r="AN366" s="71">
        <v>9.9999999999999995E-7</v>
      </c>
      <c r="AO366" s="71">
        <v>9.9999999999999995E-7</v>
      </c>
      <c r="AP366" s="71">
        <v>9.9999999999999995E-7</v>
      </c>
      <c r="AQ366" s="71">
        <v>9.9999999999999995E-7</v>
      </c>
      <c r="AR366" s="71">
        <v>9.9999999999999995E-7</v>
      </c>
      <c r="AS366" s="68">
        <v>9.9999999999999995E-7</v>
      </c>
    </row>
    <row r="367" spans="1:45" s="4" customFormat="1" x14ac:dyDescent="0.2">
      <c r="A367" s="55">
        <v>5001</v>
      </c>
      <c r="B367" s="4">
        <v>5001770</v>
      </c>
      <c r="C367" s="4" t="s">
        <v>53</v>
      </c>
      <c r="D367" s="4">
        <v>50010081</v>
      </c>
      <c r="E367" s="4" t="s">
        <v>193</v>
      </c>
      <c r="F367" s="59">
        <v>74</v>
      </c>
      <c r="G367" s="55">
        <v>2024</v>
      </c>
      <c r="H367" s="4">
        <v>2025</v>
      </c>
      <c r="I367" s="4">
        <v>2</v>
      </c>
      <c r="J367" s="4">
        <v>3</v>
      </c>
      <c r="K367" s="4" t="s">
        <v>139</v>
      </c>
      <c r="L367" s="57">
        <v>0</v>
      </c>
      <c r="M367" s="57">
        <v>0</v>
      </c>
      <c r="N367" s="57">
        <v>0</v>
      </c>
      <c r="O367" s="57">
        <v>1</v>
      </c>
      <c r="P367" s="58">
        <v>0</v>
      </c>
      <c r="Q367" s="59">
        <v>9.9999999999999995E-7</v>
      </c>
      <c r="R367" s="59">
        <v>9.9999999999999995E-7</v>
      </c>
      <c r="S367" s="59">
        <v>37</v>
      </c>
      <c r="T367" s="59">
        <v>37</v>
      </c>
      <c r="U367" s="59">
        <v>9.9999999999999995E-7</v>
      </c>
      <c r="V367" s="59">
        <v>9.9999999999999995E-7</v>
      </c>
      <c r="W367" s="59">
        <v>9.9999999999999995E-7</v>
      </c>
      <c r="X367" s="59">
        <v>9.9999999999999995E-7</v>
      </c>
      <c r="Y367" s="59">
        <v>9.9999999999999995E-7</v>
      </c>
      <c r="Z367" s="59">
        <v>9.9999999999999995E-7</v>
      </c>
      <c r="AA367" s="59">
        <v>9.9999999999999995E-7</v>
      </c>
      <c r="AB367" s="59">
        <v>9.9999999999999995E-7</v>
      </c>
      <c r="AC367" s="59">
        <v>9.9999999999999995E-7</v>
      </c>
      <c r="AD367" s="59">
        <v>9.9999999999999995E-7</v>
      </c>
      <c r="AE367" s="59">
        <v>9.9999999999999995E-7</v>
      </c>
      <c r="AF367" s="59">
        <v>9.9999999999999995E-7</v>
      </c>
      <c r="AG367" s="59">
        <v>9.9999999999999995E-7</v>
      </c>
      <c r="AH367" s="59">
        <v>9.9999999999999995E-7</v>
      </c>
      <c r="AI367" s="59">
        <v>9.9999999999999995E-7</v>
      </c>
      <c r="AJ367" s="59">
        <v>9.9999999999999995E-7</v>
      </c>
      <c r="AK367" s="59">
        <v>9.9999999999999995E-7</v>
      </c>
      <c r="AL367" s="59">
        <v>9.9999999999999995E-7</v>
      </c>
      <c r="AM367" s="59">
        <v>9.9999999999999995E-7</v>
      </c>
      <c r="AN367" s="59">
        <v>9.9999999999999995E-7</v>
      </c>
      <c r="AO367" s="59">
        <v>9.9999999999999995E-7</v>
      </c>
      <c r="AP367" s="59">
        <v>9.9999999999999995E-7</v>
      </c>
      <c r="AQ367" s="59">
        <v>9.9999999999999995E-7</v>
      </c>
      <c r="AR367" s="59">
        <v>9.9999999999999995E-7</v>
      </c>
      <c r="AS367" s="56">
        <v>9.9999999999999995E-7</v>
      </c>
    </row>
    <row r="368" spans="1:45" s="4" customFormat="1" x14ac:dyDescent="0.2">
      <c r="A368" s="55">
        <v>5001</v>
      </c>
      <c r="B368" s="4">
        <v>5001770</v>
      </c>
      <c r="C368" s="4" t="s">
        <v>53</v>
      </c>
      <c r="D368" s="4">
        <v>50010131</v>
      </c>
      <c r="E368" s="4" t="s">
        <v>224</v>
      </c>
      <c r="F368" s="59">
        <v>43</v>
      </c>
      <c r="G368" s="55">
        <v>2023</v>
      </c>
      <c r="H368" s="4">
        <v>2024</v>
      </c>
      <c r="I368" s="4">
        <v>2</v>
      </c>
      <c r="J368" s="4">
        <v>4</v>
      </c>
      <c r="K368" s="4" t="s">
        <v>139</v>
      </c>
      <c r="L368" s="57">
        <v>0</v>
      </c>
      <c r="M368" s="57">
        <v>0.13953488372093023</v>
      </c>
      <c r="N368" s="57">
        <v>0</v>
      </c>
      <c r="O368" s="57">
        <v>0.86046511627906974</v>
      </c>
      <c r="P368" s="58">
        <v>0</v>
      </c>
      <c r="Q368" s="59">
        <v>9.9999999999999995E-7</v>
      </c>
      <c r="R368" s="59">
        <v>21.5</v>
      </c>
      <c r="S368" s="59">
        <v>21.5</v>
      </c>
      <c r="T368" s="59">
        <v>9.9999999999999995E-7</v>
      </c>
      <c r="U368" s="59">
        <v>9.9999999999999995E-7</v>
      </c>
      <c r="V368" s="59">
        <v>9.9999999999999995E-7</v>
      </c>
      <c r="W368" s="59">
        <v>9.9999999999999995E-7</v>
      </c>
      <c r="X368" s="59">
        <v>9.9999999999999995E-7</v>
      </c>
      <c r="Y368" s="59">
        <v>9.9999999999999995E-7</v>
      </c>
      <c r="Z368" s="59">
        <v>9.9999999999999995E-7</v>
      </c>
      <c r="AA368" s="59">
        <v>9.9999999999999995E-7</v>
      </c>
      <c r="AB368" s="59">
        <v>9.9999999999999995E-7</v>
      </c>
      <c r="AC368" s="59">
        <v>9.9999999999999995E-7</v>
      </c>
      <c r="AD368" s="59">
        <v>9.9999999999999995E-7</v>
      </c>
      <c r="AE368" s="59">
        <v>9.9999999999999995E-7</v>
      </c>
      <c r="AF368" s="59">
        <v>9.9999999999999995E-7</v>
      </c>
      <c r="AG368" s="59">
        <v>9.9999999999999995E-7</v>
      </c>
      <c r="AH368" s="59">
        <v>9.9999999999999995E-7</v>
      </c>
      <c r="AI368" s="59">
        <v>9.9999999999999995E-7</v>
      </c>
      <c r="AJ368" s="59">
        <v>9.9999999999999995E-7</v>
      </c>
      <c r="AK368" s="59">
        <v>9.9999999999999995E-7</v>
      </c>
      <c r="AL368" s="59">
        <v>9.9999999999999995E-7</v>
      </c>
      <c r="AM368" s="59">
        <v>9.9999999999999995E-7</v>
      </c>
      <c r="AN368" s="59">
        <v>9.9999999999999995E-7</v>
      </c>
      <c r="AO368" s="59">
        <v>9.9999999999999995E-7</v>
      </c>
      <c r="AP368" s="59">
        <v>9.9999999999999995E-7</v>
      </c>
      <c r="AQ368" s="59">
        <v>9.9999999999999995E-7</v>
      </c>
      <c r="AR368" s="59">
        <v>9.9999999999999995E-7</v>
      </c>
      <c r="AS368" s="56">
        <v>9.9999999999999995E-7</v>
      </c>
    </row>
    <row r="369" spans="1:45" s="4" customFormat="1" x14ac:dyDescent="0.2">
      <c r="A369" s="55">
        <v>5001</v>
      </c>
      <c r="B369" s="4">
        <v>5001770</v>
      </c>
      <c r="C369" s="4" t="s">
        <v>53</v>
      </c>
      <c r="D369" s="4">
        <v>50010157</v>
      </c>
      <c r="E369" s="4" t="s">
        <v>239</v>
      </c>
      <c r="F369" s="59">
        <v>515</v>
      </c>
      <c r="G369" s="55">
        <v>2023</v>
      </c>
      <c r="H369" s="4">
        <v>2026</v>
      </c>
      <c r="I369" s="4">
        <v>2</v>
      </c>
      <c r="J369" s="4">
        <v>4</v>
      </c>
      <c r="K369" s="4" t="s">
        <v>139</v>
      </c>
      <c r="L369" s="57">
        <v>0</v>
      </c>
      <c r="M369" s="57">
        <v>8.7378640776699032E-2</v>
      </c>
      <c r="N369" s="57">
        <v>0</v>
      </c>
      <c r="O369" s="57">
        <v>0.91262135922330101</v>
      </c>
      <c r="P369" s="58">
        <v>0</v>
      </c>
      <c r="Q369" s="59">
        <v>9.9999999999999995E-7</v>
      </c>
      <c r="R369" s="59">
        <v>128.75</v>
      </c>
      <c r="S369" s="59">
        <v>128.75</v>
      </c>
      <c r="T369" s="59">
        <v>128.75</v>
      </c>
      <c r="U369" s="59">
        <v>128.75</v>
      </c>
      <c r="V369" s="59">
        <v>9.9999999999999995E-7</v>
      </c>
      <c r="W369" s="59">
        <v>9.9999999999999995E-7</v>
      </c>
      <c r="X369" s="59">
        <v>9.9999999999999995E-7</v>
      </c>
      <c r="Y369" s="59">
        <v>9.9999999999999995E-7</v>
      </c>
      <c r="Z369" s="59">
        <v>9.9999999999999995E-7</v>
      </c>
      <c r="AA369" s="59">
        <v>9.9999999999999995E-7</v>
      </c>
      <c r="AB369" s="59">
        <v>9.9999999999999995E-7</v>
      </c>
      <c r="AC369" s="59">
        <v>9.9999999999999995E-7</v>
      </c>
      <c r="AD369" s="59">
        <v>9.9999999999999995E-7</v>
      </c>
      <c r="AE369" s="59">
        <v>9.9999999999999995E-7</v>
      </c>
      <c r="AF369" s="59">
        <v>9.9999999999999995E-7</v>
      </c>
      <c r="AG369" s="59">
        <v>9.9999999999999995E-7</v>
      </c>
      <c r="AH369" s="59">
        <v>9.9999999999999995E-7</v>
      </c>
      <c r="AI369" s="59">
        <v>9.9999999999999995E-7</v>
      </c>
      <c r="AJ369" s="59">
        <v>9.9999999999999995E-7</v>
      </c>
      <c r="AK369" s="59">
        <v>9.9999999999999995E-7</v>
      </c>
      <c r="AL369" s="59">
        <v>9.9999999999999995E-7</v>
      </c>
      <c r="AM369" s="59">
        <v>9.9999999999999995E-7</v>
      </c>
      <c r="AN369" s="59">
        <v>9.9999999999999995E-7</v>
      </c>
      <c r="AO369" s="59">
        <v>9.9999999999999995E-7</v>
      </c>
      <c r="AP369" s="59">
        <v>9.9999999999999995E-7</v>
      </c>
      <c r="AQ369" s="59">
        <v>9.9999999999999995E-7</v>
      </c>
      <c r="AR369" s="59">
        <v>9.9999999999999995E-7</v>
      </c>
      <c r="AS369" s="56">
        <v>9.9999999999999995E-7</v>
      </c>
    </row>
    <row r="370" spans="1:45" s="4" customFormat="1" x14ac:dyDescent="0.2">
      <c r="A370" s="55">
        <v>5001</v>
      </c>
      <c r="B370" s="4">
        <v>5001770</v>
      </c>
      <c r="C370" s="4" t="s">
        <v>53</v>
      </c>
      <c r="D370" s="4">
        <v>500170770</v>
      </c>
      <c r="E370" s="4" t="s">
        <v>635</v>
      </c>
      <c r="F370" s="59">
        <v>0</v>
      </c>
      <c r="G370" s="55">
        <v>2021</v>
      </c>
      <c r="H370" s="4">
        <v>2022</v>
      </c>
      <c r="I370" s="4">
        <v>70</v>
      </c>
      <c r="J370" s="4">
        <v>0</v>
      </c>
      <c r="K370" s="4" t="s">
        <v>584</v>
      </c>
      <c r="L370" s="57">
        <v>0.99999999999999956</v>
      </c>
      <c r="M370" s="57">
        <v>0</v>
      </c>
      <c r="N370" s="57">
        <v>0</v>
      </c>
      <c r="O370" s="57">
        <v>0</v>
      </c>
      <c r="P370" s="58">
        <v>0</v>
      </c>
      <c r="Q370" s="59">
        <v>3.0000000000000009</v>
      </c>
      <c r="R370" s="59">
        <v>3.0000000000000009</v>
      </c>
      <c r="S370" s="59">
        <v>0</v>
      </c>
      <c r="T370" s="59">
        <v>0</v>
      </c>
      <c r="U370" s="59">
        <v>0</v>
      </c>
      <c r="V370" s="59">
        <v>0</v>
      </c>
      <c r="W370" s="59">
        <v>0</v>
      </c>
      <c r="X370" s="59">
        <v>0</v>
      </c>
      <c r="Y370" s="59">
        <v>0</v>
      </c>
      <c r="Z370" s="59">
        <v>0</v>
      </c>
      <c r="AA370" s="59">
        <v>0</v>
      </c>
      <c r="AB370" s="59">
        <v>0</v>
      </c>
      <c r="AC370" s="59">
        <v>0</v>
      </c>
      <c r="AD370" s="59">
        <v>0</v>
      </c>
      <c r="AE370" s="59">
        <v>0</v>
      </c>
      <c r="AF370" s="59">
        <v>0</v>
      </c>
      <c r="AG370" s="59">
        <v>0</v>
      </c>
      <c r="AH370" s="59">
        <v>0</v>
      </c>
      <c r="AI370" s="59">
        <v>0</v>
      </c>
      <c r="AJ370" s="59">
        <v>0</v>
      </c>
      <c r="AK370" s="59">
        <v>0</v>
      </c>
      <c r="AL370" s="59">
        <v>0</v>
      </c>
      <c r="AM370" s="59">
        <v>0</v>
      </c>
      <c r="AN370" s="59">
        <v>0</v>
      </c>
      <c r="AO370" s="59">
        <v>0</v>
      </c>
      <c r="AP370" s="59">
        <v>0</v>
      </c>
      <c r="AQ370" s="59">
        <v>0</v>
      </c>
      <c r="AR370" s="59">
        <v>0</v>
      </c>
      <c r="AS370" s="56">
        <v>0</v>
      </c>
    </row>
    <row r="371" spans="1:45" s="4" customFormat="1" x14ac:dyDescent="0.2">
      <c r="A371" s="55">
        <v>5001</v>
      </c>
      <c r="B371" s="4">
        <v>5001770</v>
      </c>
      <c r="C371" s="4" t="s">
        <v>53</v>
      </c>
      <c r="D371" s="4">
        <v>500180770</v>
      </c>
      <c r="E371" s="4" t="s">
        <v>741</v>
      </c>
      <c r="F371" s="59">
        <v>0</v>
      </c>
      <c r="G371" s="55">
        <v>0</v>
      </c>
      <c r="H371" s="4">
        <v>0</v>
      </c>
      <c r="I371" s="4">
        <v>80</v>
      </c>
      <c r="J371" s="4">
        <v>0</v>
      </c>
      <c r="K371" s="4" t="s">
        <v>688</v>
      </c>
      <c r="L371" s="57">
        <v>0</v>
      </c>
      <c r="M371" s="57">
        <v>0.25</v>
      </c>
      <c r="N371" s="57">
        <v>0</v>
      </c>
      <c r="O371" s="57">
        <v>0.75</v>
      </c>
      <c r="P371" s="58">
        <v>0</v>
      </c>
      <c r="Q371" s="59">
        <v>0</v>
      </c>
      <c r="R371" s="59">
        <v>0</v>
      </c>
      <c r="S371" s="59">
        <v>0</v>
      </c>
      <c r="T371" s="59">
        <v>0.61735440645940876</v>
      </c>
      <c r="U371" s="59">
        <v>0.99517645928472875</v>
      </c>
      <c r="V371" s="59">
        <v>1.4190950785071259</v>
      </c>
      <c r="W371" s="59">
        <v>1.8891102641266007</v>
      </c>
      <c r="X371" s="59">
        <v>2.0043516801192935</v>
      </c>
      <c r="Y371" s="59">
        <v>2.1195930961119869</v>
      </c>
      <c r="Z371" s="59">
        <v>2.2348345121046789</v>
      </c>
      <c r="AA371" s="59">
        <v>2.3500759280973722</v>
      </c>
      <c r="AB371" s="59">
        <v>2.4653173440900646</v>
      </c>
      <c r="AC371" s="59">
        <v>2.580558760082758</v>
      </c>
      <c r="AD371" s="59">
        <v>2.6958001760754504</v>
      </c>
      <c r="AE371" s="59">
        <v>2.8110415920681437</v>
      </c>
      <c r="AF371" s="59">
        <v>2.9262830080608366</v>
      </c>
      <c r="AG371" s="59">
        <v>3.0415244240535291</v>
      </c>
      <c r="AH371" s="59">
        <v>3.156765840046222</v>
      </c>
      <c r="AI371" s="59">
        <v>3.2720072560389148</v>
      </c>
      <c r="AJ371" s="59">
        <v>3.3872486720316082</v>
      </c>
      <c r="AK371" s="59">
        <v>3.5024900880243011</v>
      </c>
      <c r="AL371" s="59">
        <v>3.6177315040169939</v>
      </c>
      <c r="AM371" s="59">
        <v>3.7329729200096864</v>
      </c>
      <c r="AN371" s="59">
        <v>3.8482143360023802</v>
      </c>
      <c r="AO371" s="59">
        <v>3.9634557519950726</v>
      </c>
      <c r="AP371" s="59">
        <v>4.0786971679877659</v>
      </c>
      <c r="AQ371" s="59">
        <v>4.193938583980457</v>
      </c>
      <c r="AR371" s="59">
        <v>4.3091799999731517</v>
      </c>
      <c r="AS371" s="56">
        <v>4.4244214159658437</v>
      </c>
    </row>
    <row r="372" spans="1:45" s="4" customFormat="1" x14ac:dyDescent="0.2">
      <c r="A372" s="60">
        <v>5001</v>
      </c>
      <c r="B372" s="61">
        <v>5001770</v>
      </c>
      <c r="C372" s="61" t="s">
        <v>53</v>
      </c>
      <c r="D372" s="61">
        <v>500190770</v>
      </c>
      <c r="E372" s="61" t="s">
        <v>851</v>
      </c>
      <c r="F372" s="65">
        <v>0</v>
      </c>
      <c r="G372" s="60">
        <v>0</v>
      </c>
      <c r="H372" s="61">
        <v>0</v>
      </c>
      <c r="I372" s="61">
        <v>90</v>
      </c>
      <c r="J372" s="61">
        <v>0</v>
      </c>
      <c r="K372" s="61" t="s">
        <v>798</v>
      </c>
      <c r="L372" s="63">
        <v>0.49857549857549865</v>
      </c>
      <c r="M372" s="63">
        <v>0.30769230769230771</v>
      </c>
      <c r="N372" s="63">
        <v>0.11965811965811966</v>
      </c>
      <c r="O372" s="63">
        <v>7.4074074074074084E-2</v>
      </c>
      <c r="P372" s="64">
        <v>0</v>
      </c>
      <c r="Q372" s="65">
        <v>0</v>
      </c>
      <c r="R372" s="65">
        <v>0</v>
      </c>
      <c r="S372" s="65">
        <v>1.0444724835969406</v>
      </c>
      <c r="T372" s="65">
        <v>0.96909375837156042</v>
      </c>
      <c r="U372" s="65">
        <v>0.89555520599313987</v>
      </c>
      <c r="V372" s="65">
        <v>0.82385682234805191</v>
      </c>
      <c r="W372" s="65">
        <v>0.76467955783690111</v>
      </c>
      <c r="X372" s="65">
        <v>0.70550229332574999</v>
      </c>
      <c r="Y372" s="65">
        <v>0.69408773894389741</v>
      </c>
      <c r="Z372" s="65">
        <v>0.68410000385977709</v>
      </c>
      <c r="AA372" s="65">
        <v>0.67411226877565655</v>
      </c>
      <c r="AB372" s="65">
        <v>0.66555135298926726</v>
      </c>
      <c r="AC372" s="65">
        <v>0.65699043720287897</v>
      </c>
      <c r="AD372" s="65">
        <v>0.65699043720287897</v>
      </c>
      <c r="AE372" s="65">
        <v>0.65841725650061045</v>
      </c>
      <c r="AF372" s="65">
        <v>0.64414906352329493</v>
      </c>
      <c r="AG372" s="65">
        <v>0.62702723195051724</v>
      </c>
      <c r="AH372" s="65">
        <v>0.61703949686639703</v>
      </c>
      <c r="AI372" s="65">
        <v>0.59563720740042481</v>
      </c>
      <c r="AJ372" s="65">
        <v>0.57994219512537881</v>
      </c>
      <c r="AK372" s="65">
        <v>0.56567400214806318</v>
      </c>
      <c r="AL372" s="65">
        <v>0.54569853197982254</v>
      </c>
      <c r="AM372" s="65">
        <v>0.5200157846206559</v>
      </c>
      <c r="AN372" s="65">
        <v>0.49575985655922078</v>
      </c>
      <c r="AO372" s="65">
        <v>0.46865028990232221</v>
      </c>
      <c r="AP372" s="65">
        <v>0.44154072324542359</v>
      </c>
      <c r="AQ372" s="65">
        <v>0.41300433729079411</v>
      </c>
      <c r="AR372" s="65">
        <v>0.37876067414523812</v>
      </c>
      <c r="AS372" s="62">
        <v>0.36052510819491662</v>
      </c>
    </row>
    <row r="373" spans="1:45" s="4" customFormat="1" x14ac:dyDescent="0.2">
      <c r="A373" s="55">
        <v>5001</v>
      </c>
      <c r="B373" s="4">
        <v>5001780</v>
      </c>
      <c r="C373" s="4" t="s">
        <v>54</v>
      </c>
      <c r="D373" s="4">
        <v>50010082</v>
      </c>
      <c r="E373" s="4" t="s">
        <v>194</v>
      </c>
      <c r="F373" s="59">
        <v>35</v>
      </c>
      <c r="G373" s="55">
        <v>2023</v>
      </c>
      <c r="H373" s="4">
        <v>2024</v>
      </c>
      <c r="I373" s="4">
        <v>2</v>
      </c>
      <c r="J373" s="4">
        <v>4</v>
      </c>
      <c r="K373" s="4" t="s">
        <v>139</v>
      </c>
      <c r="L373" s="57">
        <v>0</v>
      </c>
      <c r="M373" s="57">
        <v>0.17142857142857143</v>
      </c>
      <c r="N373" s="57">
        <v>0</v>
      </c>
      <c r="O373" s="57">
        <v>0.82857142857142863</v>
      </c>
      <c r="P373" s="58">
        <v>0</v>
      </c>
      <c r="Q373" s="59">
        <v>9.9999999999999995E-7</v>
      </c>
      <c r="R373" s="59">
        <v>17.5</v>
      </c>
      <c r="S373" s="59">
        <v>17.5</v>
      </c>
      <c r="T373" s="59">
        <v>9.9999999999999995E-7</v>
      </c>
      <c r="U373" s="59">
        <v>9.9999999999999995E-7</v>
      </c>
      <c r="V373" s="59">
        <v>9.9999999999999995E-7</v>
      </c>
      <c r="W373" s="59">
        <v>9.9999999999999995E-7</v>
      </c>
      <c r="X373" s="59">
        <v>9.9999999999999995E-7</v>
      </c>
      <c r="Y373" s="59">
        <v>9.9999999999999995E-7</v>
      </c>
      <c r="Z373" s="59">
        <v>9.9999999999999995E-7</v>
      </c>
      <c r="AA373" s="59">
        <v>9.9999999999999995E-7</v>
      </c>
      <c r="AB373" s="59">
        <v>9.9999999999999995E-7</v>
      </c>
      <c r="AC373" s="59">
        <v>9.9999999999999995E-7</v>
      </c>
      <c r="AD373" s="59">
        <v>9.9999999999999995E-7</v>
      </c>
      <c r="AE373" s="59">
        <v>9.9999999999999995E-7</v>
      </c>
      <c r="AF373" s="59">
        <v>9.9999999999999995E-7</v>
      </c>
      <c r="AG373" s="59">
        <v>9.9999999999999995E-7</v>
      </c>
      <c r="AH373" s="59">
        <v>9.9999999999999995E-7</v>
      </c>
      <c r="AI373" s="59">
        <v>9.9999999999999995E-7</v>
      </c>
      <c r="AJ373" s="59">
        <v>9.9999999999999995E-7</v>
      </c>
      <c r="AK373" s="59">
        <v>9.9999999999999995E-7</v>
      </c>
      <c r="AL373" s="59">
        <v>9.9999999999999995E-7</v>
      </c>
      <c r="AM373" s="59">
        <v>9.9999999999999995E-7</v>
      </c>
      <c r="AN373" s="59">
        <v>9.9999999999999995E-7</v>
      </c>
      <c r="AO373" s="59">
        <v>9.9999999999999995E-7</v>
      </c>
      <c r="AP373" s="59">
        <v>9.9999999999999995E-7</v>
      </c>
      <c r="AQ373" s="59">
        <v>9.9999999999999995E-7</v>
      </c>
      <c r="AR373" s="59">
        <v>9.9999999999999995E-7</v>
      </c>
      <c r="AS373" s="56">
        <v>9.9999999999999995E-7</v>
      </c>
    </row>
    <row r="374" spans="1:45" s="4" customFormat="1" x14ac:dyDescent="0.2">
      <c r="A374" s="55">
        <v>5001</v>
      </c>
      <c r="B374" s="4">
        <v>5001780</v>
      </c>
      <c r="C374" s="4" t="s">
        <v>54</v>
      </c>
      <c r="D374" s="4">
        <v>50010083</v>
      </c>
      <c r="E374" s="4" t="s">
        <v>195</v>
      </c>
      <c r="F374" s="59">
        <v>526</v>
      </c>
      <c r="G374" s="55">
        <v>2024</v>
      </c>
      <c r="H374" s="4">
        <v>2027</v>
      </c>
      <c r="I374" s="4">
        <v>2</v>
      </c>
      <c r="J374" s="4">
        <v>3</v>
      </c>
      <c r="K374" s="4" t="s">
        <v>139</v>
      </c>
      <c r="L374" s="57">
        <v>0</v>
      </c>
      <c r="M374" s="57">
        <v>6.8441064638783272E-2</v>
      </c>
      <c r="N374" s="57">
        <v>0</v>
      </c>
      <c r="O374" s="57">
        <v>0.9315589353612167</v>
      </c>
      <c r="P374" s="58">
        <v>0</v>
      </c>
      <c r="Q374" s="59">
        <v>9.9999999999999995E-7</v>
      </c>
      <c r="R374" s="59">
        <v>9.9999999999999995E-7</v>
      </c>
      <c r="S374" s="59">
        <v>131.5</v>
      </c>
      <c r="T374" s="59">
        <v>131.5</v>
      </c>
      <c r="U374" s="59">
        <v>131.5</v>
      </c>
      <c r="V374" s="59">
        <v>131.5</v>
      </c>
      <c r="W374" s="59">
        <v>9.9999999999999995E-7</v>
      </c>
      <c r="X374" s="59">
        <v>9.9999999999999995E-7</v>
      </c>
      <c r="Y374" s="59">
        <v>9.9999999999999995E-7</v>
      </c>
      <c r="Z374" s="59">
        <v>9.9999999999999995E-7</v>
      </c>
      <c r="AA374" s="59">
        <v>9.9999999999999995E-7</v>
      </c>
      <c r="AB374" s="59">
        <v>9.9999999999999995E-7</v>
      </c>
      <c r="AC374" s="59">
        <v>9.9999999999999995E-7</v>
      </c>
      <c r="AD374" s="59">
        <v>9.9999999999999995E-7</v>
      </c>
      <c r="AE374" s="59">
        <v>9.9999999999999995E-7</v>
      </c>
      <c r="AF374" s="59">
        <v>9.9999999999999995E-7</v>
      </c>
      <c r="AG374" s="59">
        <v>9.9999999999999995E-7</v>
      </c>
      <c r="AH374" s="59">
        <v>9.9999999999999995E-7</v>
      </c>
      <c r="AI374" s="59">
        <v>9.9999999999999995E-7</v>
      </c>
      <c r="AJ374" s="59">
        <v>9.9999999999999995E-7</v>
      </c>
      <c r="AK374" s="59">
        <v>9.9999999999999995E-7</v>
      </c>
      <c r="AL374" s="59">
        <v>9.9999999999999995E-7</v>
      </c>
      <c r="AM374" s="59">
        <v>9.9999999999999995E-7</v>
      </c>
      <c r="AN374" s="59">
        <v>9.9999999999999995E-7</v>
      </c>
      <c r="AO374" s="59">
        <v>9.9999999999999995E-7</v>
      </c>
      <c r="AP374" s="59">
        <v>9.9999999999999995E-7</v>
      </c>
      <c r="AQ374" s="59">
        <v>9.9999999999999995E-7</v>
      </c>
      <c r="AR374" s="59">
        <v>9.9999999999999995E-7</v>
      </c>
      <c r="AS374" s="56">
        <v>9.9999999999999995E-7</v>
      </c>
    </row>
    <row r="375" spans="1:45" s="4" customFormat="1" x14ac:dyDescent="0.2">
      <c r="A375" s="55">
        <v>5001</v>
      </c>
      <c r="B375" s="4">
        <v>5001780</v>
      </c>
      <c r="C375" s="4" t="s">
        <v>54</v>
      </c>
      <c r="D375" s="4">
        <v>50010153</v>
      </c>
      <c r="E375" s="4" t="s">
        <v>235</v>
      </c>
      <c r="F375" s="59">
        <v>66</v>
      </c>
      <c r="G375" s="55">
        <v>2022</v>
      </c>
      <c r="H375" s="4">
        <v>2024</v>
      </c>
      <c r="I375" s="4">
        <v>2</v>
      </c>
      <c r="J375" s="4">
        <v>4</v>
      </c>
      <c r="K375" s="4" t="s">
        <v>139</v>
      </c>
      <c r="L375" s="57">
        <v>0</v>
      </c>
      <c r="M375" s="57">
        <v>0.19696969696969696</v>
      </c>
      <c r="N375" s="57">
        <v>6.0606060606060608E-2</v>
      </c>
      <c r="O375" s="57">
        <v>0.74242424242424243</v>
      </c>
      <c r="P375" s="58">
        <v>0</v>
      </c>
      <c r="Q375" s="59">
        <v>22</v>
      </c>
      <c r="R375" s="59">
        <v>22</v>
      </c>
      <c r="S375" s="59">
        <v>22</v>
      </c>
      <c r="T375" s="59">
        <v>9.9999999999999995E-7</v>
      </c>
      <c r="U375" s="59">
        <v>9.9999999999999995E-7</v>
      </c>
      <c r="V375" s="59">
        <v>9.9999999999999995E-7</v>
      </c>
      <c r="W375" s="59">
        <v>9.9999999999999995E-7</v>
      </c>
      <c r="X375" s="59">
        <v>9.9999999999999995E-7</v>
      </c>
      <c r="Y375" s="59">
        <v>9.9999999999999995E-7</v>
      </c>
      <c r="Z375" s="59">
        <v>9.9999999999999995E-7</v>
      </c>
      <c r="AA375" s="59">
        <v>9.9999999999999995E-7</v>
      </c>
      <c r="AB375" s="59">
        <v>9.9999999999999995E-7</v>
      </c>
      <c r="AC375" s="59">
        <v>9.9999999999999995E-7</v>
      </c>
      <c r="AD375" s="59">
        <v>9.9999999999999995E-7</v>
      </c>
      <c r="AE375" s="59">
        <v>9.9999999999999995E-7</v>
      </c>
      <c r="AF375" s="59">
        <v>9.9999999999999995E-7</v>
      </c>
      <c r="AG375" s="59">
        <v>9.9999999999999995E-7</v>
      </c>
      <c r="AH375" s="59">
        <v>9.9999999999999995E-7</v>
      </c>
      <c r="AI375" s="59">
        <v>9.9999999999999995E-7</v>
      </c>
      <c r="AJ375" s="59">
        <v>9.9999999999999995E-7</v>
      </c>
      <c r="AK375" s="59">
        <v>9.9999999999999995E-7</v>
      </c>
      <c r="AL375" s="59">
        <v>9.9999999999999995E-7</v>
      </c>
      <c r="AM375" s="59">
        <v>9.9999999999999995E-7</v>
      </c>
      <c r="AN375" s="59">
        <v>9.9999999999999995E-7</v>
      </c>
      <c r="AO375" s="59">
        <v>9.9999999999999995E-7</v>
      </c>
      <c r="AP375" s="59">
        <v>9.9999999999999995E-7</v>
      </c>
      <c r="AQ375" s="59">
        <v>9.9999999999999995E-7</v>
      </c>
      <c r="AR375" s="59">
        <v>9.9999999999999995E-7</v>
      </c>
      <c r="AS375" s="56">
        <v>9.9999999999999995E-7</v>
      </c>
    </row>
    <row r="376" spans="1:45" s="4" customFormat="1" x14ac:dyDescent="0.2">
      <c r="A376" s="55">
        <v>5001</v>
      </c>
      <c r="B376" s="4">
        <v>5001780</v>
      </c>
      <c r="C376" s="4" t="s">
        <v>54</v>
      </c>
      <c r="D376" s="4">
        <v>50010264</v>
      </c>
      <c r="E376" s="4" t="s">
        <v>183</v>
      </c>
      <c r="F376" s="59">
        <v>94.999999999999829</v>
      </c>
      <c r="G376" s="55">
        <v>2022</v>
      </c>
      <c r="H376" s="4">
        <v>2025</v>
      </c>
      <c r="I376" s="4">
        <v>2</v>
      </c>
      <c r="J376" s="4">
        <v>4</v>
      </c>
      <c r="K376" s="4" t="s">
        <v>139</v>
      </c>
      <c r="L376" s="57">
        <v>2.1052631578947368E-2</v>
      </c>
      <c r="M376" s="57">
        <v>0</v>
      </c>
      <c r="N376" s="57">
        <v>0</v>
      </c>
      <c r="O376" s="57">
        <v>0.97894736842105268</v>
      </c>
      <c r="P376" s="58">
        <v>0</v>
      </c>
      <c r="Q376" s="59">
        <v>23.749999999999957</v>
      </c>
      <c r="R376" s="59">
        <v>23.749999999999957</v>
      </c>
      <c r="S376" s="59">
        <v>23.749999999999957</v>
      </c>
      <c r="T376" s="59">
        <v>23.749999999999957</v>
      </c>
      <c r="U376" s="59">
        <v>9.9999999999999995E-7</v>
      </c>
      <c r="V376" s="59">
        <v>9.9999999999999995E-7</v>
      </c>
      <c r="W376" s="59">
        <v>9.9999999999999995E-7</v>
      </c>
      <c r="X376" s="59">
        <v>9.9999999999999995E-7</v>
      </c>
      <c r="Y376" s="59">
        <v>9.9999999999999995E-7</v>
      </c>
      <c r="Z376" s="59">
        <v>9.9999999999999995E-7</v>
      </c>
      <c r="AA376" s="59">
        <v>9.9999999999999995E-7</v>
      </c>
      <c r="AB376" s="59">
        <v>9.9999999999999995E-7</v>
      </c>
      <c r="AC376" s="59">
        <v>9.9999999999999995E-7</v>
      </c>
      <c r="AD376" s="59">
        <v>9.9999999999999995E-7</v>
      </c>
      <c r="AE376" s="59">
        <v>9.9999999999999995E-7</v>
      </c>
      <c r="AF376" s="59">
        <v>9.9999999999999995E-7</v>
      </c>
      <c r="AG376" s="59">
        <v>9.9999999999999995E-7</v>
      </c>
      <c r="AH376" s="59">
        <v>9.9999999999999995E-7</v>
      </c>
      <c r="AI376" s="59">
        <v>9.9999999999999995E-7</v>
      </c>
      <c r="AJ376" s="59">
        <v>9.9999999999999995E-7</v>
      </c>
      <c r="AK376" s="59">
        <v>9.9999999999999995E-7</v>
      </c>
      <c r="AL376" s="59">
        <v>9.9999999999999995E-7</v>
      </c>
      <c r="AM376" s="59">
        <v>9.9999999999999995E-7</v>
      </c>
      <c r="AN376" s="59">
        <v>9.9999999999999995E-7</v>
      </c>
      <c r="AO376" s="59">
        <v>9.9999999999999995E-7</v>
      </c>
      <c r="AP376" s="59">
        <v>9.9999999999999995E-7</v>
      </c>
      <c r="AQ376" s="59">
        <v>9.9999999999999995E-7</v>
      </c>
      <c r="AR376" s="59">
        <v>9.9999999999999995E-7</v>
      </c>
      <c r="AS376" s="56">
        <v>9.9999999999999995E-7</v>
      </c>
    </row>
    <row r="377" spans="1:45" s="4" customFormat="1" x14ac:dyDescent="0.2">
      <c r="A377" s="55">
        <v>5001</v>
      </c>
      <c r="B377" s="4">
        <v>5001780</v>
      </c>
      <c r="C377" s="4" t="s">
        <v>54</v>
      </c>
      <c r="D377" s="4">
        <v>50010265</v>
      </c>
      <c r="E377" s="4" t="s">
        <v>1073</v>
      </c>
      <c r="F377" s="59">
        <v>75</v>
      </c>
      <c r="G377" s="55">
        <v>2023</v>
      </c>
      <c r="H377" s="4">
        <v>2025</v>
      </c>
      <c r="I377" s="4">
        <v>2</v>
      </c>
      <c r="J377" s="4">
        <v>4</v>
      </c>
      <c r="K377" s="4" t="s">
        <v>139</v>
      </c>
      <c r="L377" s="57">
        <v>0</v>
      </c>
      <c r="M377" s="57">
        <v>0.42666666666666669</v>
      </c>
      <c r="N377" s="57">
        <v>0</v>
      </c>
      <c r="O377" s="57">
        <v>0.57333333333333336</v>
      </c>
      <c r="P377" s="58">
        <v>0</v>
      </c>
      <c r="Q377" s="59">
        <v>9.9999999999999995E-7</v>
      </c>
      <c r="R377" s="59">
        <v>25</v>
      </c>
      <c r="S377" s="59">
        <v>25</v>
      </c>
      <c r="T377" s="59">
        <v>25</v>
      </c>
      <c r="U377" s="59">
        <v>9.9999999999999995E-7</v>
      </c>
      <c r="V377" s="59">
        <v>9.9999999999999995E-7</v>
      </c>
      <c r="W377" s="59">
        <v>9.9999999999999995E-7</v>
      </c>
      <c r="X377" s="59">
        <v>9.9999999999999995E-7</v>
      </c>
      <c r="Y377" s="59">
        <v>9.9999999999999995E-7</v>
      </c>
      <c r="Z377" s="59">
        <v>9.9999999999999995E-7</v>
      </c>
      <c r="AA377" s="59">
        <v>9.9999999999999995E-7</v>
      </c>
      <c r="AB377" s="59">
        <v>9.9999999999999995E-7</v>
      </c>
      <c r="AC377" s="59">
        <v>9.9999999999999995E-7</v>
      </c>
      <c r="AD377" s="59">
        <v>9.9999999999999995E-7</v>
      </c>
      <c r="AE377" s="59">
        <v>9.9999999999999995E-7</v>
      </c>
      <c r="AF377" s="59">
        <v>9.9999999999999995E-7</v>
      </c>
      <c r="AG377" s="59">
        <v>9.9999999999999995E-7</v>
      </c>
      <c r="AH377" s="59">
        <v>9.9999999999999995E-7</v>
      </c>
      <c r="AI377" s="59">
        <v>9.9999999999999995E-7</v>
      </c>
      <c r="AJ377" s="59">
        <v>9.9999999999999995E-7</v>
      </c>
      <c r="AK377" s="59">
        <v>9.9999999999999995E-7</v>
      </c>
      <c r="AL377" s="59">
        <v>9.9999999999999995E-7</v>
      </c>
      <c r="AM377" s="59">
        <v>9.9999999999999995E-7</v>
      </c>
      <c r="AN377" s="59">
        <v>9.9999999999999995E-7</v>
      </c>
      <c r="AO377" s="59">
        <v>9.9999999999999995E-7</v>
      </c>
      <c r="AP377" s="59">
        <v>9.9999999999999995E-7</v>
      </c>
      <c r="AQ377" s="59">
        <v>9.9999999999999995E-7</v>
      </c>
      <c r="AR377" s="59">
        <v>9.9999999999999995E-7</v>
      </c>
      <c r="AS377" s="56">
        <v>9.9999999999999995E-7</v>
      </c>
    </row>
    <row r="378" spans="1:45" s="4" customFormat="1" x14ac:dyDescent="0.2">
      <c r="A378" s="55">
        <v>5001</v>
      </c>
      <c r="B378" s="4">
        <v>5001780</v>
      </c>
      <c r="C378" s="4" t="s">
        <v>54</v>
      </c>
      <c r="D378" s="4">
        <v>500170780</v>
      </c>
      <c r="E378" s="4" t="s">
        <v>636</v>
      </c>
      <c r="F378" s="59">
        <v>0</v>
      </c>
      <c r="G378" s="55">
        <v>2021</v>
      </c>
      <c r="H378" s="4">
        <v>2022</v>
      </c>
      <c r="I378" s="4">
        <v>70</v>
      </c>
      <c r="J378" s="4">
        <v>0</v>
      </c>
      <c r="K378" s="4" t="s">
        <v>584</v>
      </c>
      <c r="L378" s="57">
        <v>1</v>
      </c>
      <c r="M378" s="57">
        <v>0</v>
      </c>
      <c r="N378" s="57">
        <v>0</v>
      </c>
      <c r="O378" s="57">
        <v>0</v>
      </c>
      <c r="P378" s="58">
        <v>0</v>
      </c>
      <c r="Q378" s="59">
        <v>0.5</v>
      </c>
      <c r="R378" s="59">
        <v>0.5</v>
      </c>
      <c r="S378" s="59">
        <v>0</v>
      </c>
      <c r="T378" s="59">
        <v>0</v>
      </c>
      <c r="U378" s="59">
        <v>0</v>
      </c>
      <c r="V378" s="59">
        <v>0</v>
      </c>
      <c r="W378" s="59">
        <v>0</v>
      </c>
      <c r="X378" s="59">
        <v>0</v>
      </c>
      <c r="Y378" s="59">
        <v>0</v>
      </c>
      <c r="Z378" s="59">
        <v>0</v>
      </c>
      <c r="AA378" s="59">
        <v>0</v>
      </c>
      <c r="AB378" s="59">
        <v>0</v>
      </c>
      <c r="AC378" s="59">
        <v>0</v>
      </c>
      <c r="AD378" s="59">
        <v>0</v>
      </c>
      <c r="AE378" s="59">
        <v>0</v>
      </c>
      <c r="AF378" s="59">
        <v>0</v>
      </c>
      <c r="AG378" s="59">
        <v>0</v>
      </c>
      <c r="AH378" s="59">
        <v>0</v>
      </c>
      <c r="AI378" s="59">
        <v>0</v>
      </c>
      <c r="AJ378" s="59">
        <v>0</v>
      </c>
      <c r="AK378" s="59">
        <v>0</v>
      </c>
      <c r="AL378" s="59">
        <v>0</v>
      </c>
      <c r="AM378" s="59">
        <v>0</v>
      </c>
      <c r="AN378" s="59">
        <v>0</v>
      </c>
      <c r="AO378" s="59">
        <v>0</v>
      </c>
      <c r="AP378" s="59">
        <v>0</v>
      </c>
      <c r="AQ378" s="59">
        <v>0</v>
      </c>
      <c r="AR378" s="59">
        <v>0</v>
      </c>
      <c r="AS378" s="56">
        <v>0</v>
      </c>
    </row>
    <row r="379" spans="1:45" s="4" customFormat="1" x14ac:dyDescent="0.2">
      <c r="A379" s="55">
        <v>5001</v>
      </c>
      <c r="B379" s="4">
        <v>5001780</v>
      </c>
      <c r="C379" s="4" t="s">
        <v>54</v>
      </c>
      <c r="D379" s="4">
        <v>500180780</v>
      </c>
      <c r="E379" s="4" t="s">
        <v>742</v>
      </c>
      <c r="F379" s="59">
        <v>0</v>
      </c>
      <c r="G379" s="55">
        <v>0</v>
      </c>
      <c r="H379" s="4">
        <v>0</v>
      </c>
      <c r="I379" s="4">
        <v>80</v>
      </c>
      <c r="J379" s="4">
        <v>0</v>
      </c>
      <c r="K379" s="4" t="s">
        <v>688</v>
      </c>
      <c r="L379" s="57">
        <v>0</v>
      </c>
      <c r="M379" s="57">
        <v>0.15</v>
      </c>
      <c r="N379" s="57">
        <v>0</v>
      </c>
      <c r="O379" s="57">
        <v>0.85</v>
      </c>
      <c r="P379" s="58">
        <v>0</v>
      </c>
      <c r="Q379" s="59">
        <v>0</v>
      </c>
      <c r="R379" s="59">
        <v>0</v>
      </c>
      <c r="S379" s="59">
        <v>0</v>
      </c>
      <c r="T379" s="59">
        <v>1.572708723956493</v>
      </c>
      <c r="U379" s="59">
        <v>2.297471789311933</v>
      </c>
      <c r="V379" s="59">
        <v>2.9811739902521674</v>
      </c>
      <c r="W379" s="59">
        <v>3.6238153267771978</v>
      </c>
      <c r="X379" s="59">
        <v>3.5211631657391869</v>
      </c>
      <c r="Y379" s="59">
        <v>3.4185110047011742</v>
      </c>
      <c r="Z379" s="59">
        <v>3.3158588436631629</v>
      </c>
      <c r="AA379" s="59">
        <v>3.2132066826251511</v>
      </c>
      <c r="AB379" s="59">
        <v>3.1105545215871402</v>
      </c>
      <c r="AC379" s="59">
        <v>3.0079023605491275</v>
      </c>
      <c r="AD379" s="59">
        <v>2.9052501995111166</v>
      </c>
      <c r="AE379" s="59">
        <v>2.8025980384731048</v>
      </c>
      <c r="AF379" s="59">
        <v>2.6999458774350931</v>
      </c>
      <c r="AG379" s="59">
        <v>2.5972937163970813</v>
      </c>
      <c r="AH379" s="59">
        <v>2.4946415553590695</v>
      </c>
      <c r="AI379" s="59">
        <v>2.3919893943210577</v>
      </c>
      <c r="AJ379" s="59">
        <v>2.2893372332830459</v>
      </c>
      <c r="AK379" s="59">
        <v>2.1866850722450346</v>
      </c>
      <c r="AL379" s="59">
        <v>2.0840329112070228</v>
      </c>
      <c r="AM379" s="59">
        <v>1.9813807501690115</v>
      </c>
      <c r="AN379" s="59">
        <v>1.8787285891310002</v>
      </c>
      <c r="AO379" s="59">
        <v>1.7760764280929879</v>
      </c>
      <c r="AP379" s="59">
        <v>1.6734242670549766</v>
      </c>
      <c r="AQ379" s="59">
        <v>1.5707721060169646</v>
      </c>
      <c r="AR379" s="59">
        <v>1.468119944978953</v>
      </c>
      <c r="AS379" s="56">
        <v>1.3654677839409401</v>
      </c>
    </row>
    <row r="380" spans="1:45" s="4" customFormat="1" x14ac:dyDescent="0.2">
      <c r="A380" s="55">
        <v>5001</v>
      </c>
      <c r="B380" s="4">
        <v>5001780</v>
      </c>
      <c r="C380" s="4" t="s">
        <v>54</v>
      </c>
      <c r="D380" s="4">
        <v>500190780</v>
      </c>
      <c r="E380" s="4" t="s">
        <v>852</v>
      </c>
      <c r="F380" s="59">
        <v>0</v>
      </c>
      <c r="G380" s="55">
        <v>0</v>
      </c>
      <c r="H380" s="4">
        <v>0</v>
      </c>
      <c r="I380" s="4">
        <v>90</v>
      </c>
      <c r="J380" s="4">
        <v>0</v>
      </c>
      <c r="K380" s="4" t="s">
        <v>798</v>
      </c>
      <c r="L380" s="57">
        <v>0.41208791208791218</v>
      </c>
      <c r="M380" s="57">
        <v>0.31868131868131866</v>
      </c>
      <c r="N380" s="57">
        <v>0.17582417582417584</v>
      </c>
      <c r="O380" s="57">
        <v>9.3406593406593408E-2</v>
      </c>
      <c r="P380" s="58">
        <v>0</v>
      </c>
      <c r="Q380" s="59">
        <v>0</v>
      </c>
      <c r="R380" s="59">
        <v>0</v>
      </c>
      <c r="S380" s="59">
        <v>1.3708701347209846</v>
      </c>
      <c r="T380" s="59">
        <v>1.2719355578626732</v>
      </c>
      <c r="U380" s="59">
        <v>1.1754162078659962</v>
      </c>
      <c r="V380" s="59">
        <v>1.0813120793318183</v>
      </c>
      <c r="W380" s="59">
        <v>1.003641919660933</v>
      </c>
      <c r="X380" s="59">
        <v>0.92597175999004699</v>
      </c>
      <c r="Y380" s="59">
        <v>0.91099015736386546</v>
      </c>
      <c r="Z380" s="59">
        <v>0.89788125506595762</v>
      </c>
      <c r="AA380" s="59">
        <v>0.88477235276804933</v>
      </c>
      <c r="AB380" s="59">
        <v>0.8735361507984134</v>
      </c>
      <c r="AC380" s="59">
        <v>0.86229994882877881</v>
      </c>
      <c r="AD380" s="59">
        <v>0.86229994882877881</v>
      </c>
      <c r="AE380" s="59">
        <v>0.86417264915705139</v>
      </c>
      <c r="AF380" s="59">
        <v>0.84544564587432469</v>
      </c>
      <c r="AG380" s="59">
        <v>0.82297324193505406</v>
      </c>
      <c r="AH380" s="59">
        <v>0.8098643396371461</v>
      </c>
      <c r="AI380" s="59">
        <v>0.78177383471305772</v>
      </c>
      <c r="AJ380" s="59">
        <v>0.76117413110205978</v>
      </c>
      <c r="AK380" s="59">
        <v>0.74244712781933309</v>
      </c>
      <c r="AL380" s="59">
        <v>0.71622932322351718</v>
      </c>
      <c r="AM380" s="59">
        <v>0.68252071731461095</v>
      </c>
      <c r="AN380" s="59">
        <v>0.65068481173397741</v>
      </c>
      <c r="AO380" s="59">
        <v>0.61510350549679804</v>
      </c>
      <c r="AP380" s="59">
        <v>0.57952219925961856</v>
      </c>
      <c r="AQ380" s="59">
        <v>0.54206819269416728</v>
      </c>
      <c r="AR380" s="59">
        <v>0.49712338481562507</v>
      </c>
      <c r="AS380" s="56">
        <v>0.47318920450582813</v>
      </c>
    </row>
    <row r="381" spans="1:45" s="4" customFormat="1" x14ac:dyDescent="0.2">
      <c r="A381" s="66">
        <v>5001</v>
      </c>
      <c r="B381" s="67">
        <v>5001810</v>
      </c>
      <c r="C381" s="67" t="s">
        <v>55</v>
      </c>
      <c r="D381" s="67">
        <v>50010014</v>
      </c>
      <c r="E381" s="67" t="s">
        <v>141</v>
      </c>
      <c r="F381" s="71">
        <v>72</v>
      </c>
      <c r="G381" s="66">
        <v>2023</v>
      </c>
      <c r="H381" s="67">
        <v>2030</v>
      </c>
      <c r="I381" s="67">
        <v>8</v>
      </c>
      <c r="J381" s="67">
        <v>4</v>
      </c>
      <c r="K381" s="67" t="s">
        <v>139</v>
      </c>
      <c r="L381" s="69">
        <v>0</v>
      </c>
      <c r="M381" s="69">
        <v>0.3611111111111111</v>
      </c>
      <c r="N381" s="69">
        <v>0.63888888888888884</v>
      </c>
      <c r="O381" s="69">
        <v>0</v>
      </c>
      <c r="P381" s="70">
        <v>0</v>
      </c>
      <c r="Q381" s="71">
        <v>9.9999999999999995E-7</v>
      </c>
      <c r="R381" s="71">
        <v>9</v>
      </c>
      <c r="S381" s="71">
        <v>9</v>
      </c>
      <c r="T381" s="71">
        <v>9</v>
      </c>
      <c r="U381" s="71">
        <v>9</v>
      </c>
      <c r="V381" s="71">
        <v>9</v>
      </c>
      <c r="W381" s="71">
        <v>9</v>
      </c>
      <c r="X381" s="71">
        <v>9</v>
      </c>
      <c r="Y381" s="71">
        <v>9</v>
      </c>
      <c r="Z381" s="71">
        <v>9.9999999999999995E-7</v>
      </c>
      <c r="AA381" s="71">
        <v>9.9999999999999995E-7</v>
      </c>
      <c r="AB381" s="71">
        <v>9.9999999999999995E-7</v>
      </c>
      <c r="AC381" s="71">
        <v>9.9999999999999995E-7</v>
      </c>
      <c r="AD381" s="71">
        <v>9.9999999999999995E-7</v>
      </c>
      <c r="AE381" s="71">
        <v>9.9999999999999995E-7</v>
      </c>
      <c r="AF381" s="71">
        <v>9.9999999999999995E-7</v>
      </c>
      <c r="AG381" s="71">
        <v>9.9999999999999995E-7</v>
      </c>
      <c r="AH381" s="71">
        <v>9.9999999999999995E-7</v>
      </c>
      <c r="AI381" s="71">
        <v>9.9999999999999995E-7</v>
      </c>
      <c r="AJ381" s="71">
        <v>9.9999999999999995E-7</v>
      </c>
      <c r="AK381" s="71">
        <v>9.9999999999999995E-7</v>
      </c>
      <c r="AL381" s="71">
        <v>9.9999999999999995E-7</v>
      </c>
      <c r="AM381" s="71">
        <v>9.9999999999999995E-7</v>
      </c>
      <c r="AN381" s="71">
        <v>9.9999999999999995E-7</v>
      </c>
      <c r="AO381" s="71">
        <v>9.9999999999999995E-7</v>
      </c>
      <c r="AP381" s="71">
        <v>9.9999999999999995E-7</v>
      </c>
      <c r="AQ381" s="71">
        <v>9.9999999999999995E-7</v>
      </c>
      <c r="AR381" s="71">
        <v>9.9999999999999995E-7</v>
      </c>
      <c r="AS381" s="68">
        <v>9.9999999999999995E-7</v>
      </c>
    </row>
    <row r="382" spans="1:45" s="4" customFormat="1" x14ac:dyDescent="0.2">
      <c r="A382" s="55">
        <v>5001</v>
      </c>
      <c r="B382" s="4">
        <v>5001810</v>
      </c>
      <c r="C382" s="4" t="s">
        <v>55</v>
      </c>
      <c r="D382" s="4">
        <v>50010016</v>
      </c>
      <c r="E382" s="4" t="s">
        <v>142</v>
      </c>
      <c r="F382" s="59">
        <v>4.4625599999999999</v>
      </c>
      <c r="G382" s="55">
        <v>2027</v>
      </c>
      <c r="H382" s="4">
        <v>2028</v>
      </c>
      <c r="I382" s="4">
        <v>2</v>
      </c>
      <c r="J382" s="4">
        <v>1</v>
      </c>
      <c r="K382" s="4" t="s">
        <v>136</v>
      </c>
      <c r="L382" s="57">
        <v>1</v>
      </c>
      <c r="M382" s="57">
        <v>0</v>
      </c>
      <c r="N382" s="57">
        <v>0</v>
      </c>
      <c r="O382" s="57">
        <v>0</v>
      </c>
      <c r="P382" s="58">
        <v>0</v>
      </c>
      <c r="Q382" s="59">
        <v>9.9999999999999995E-7</v>
      </c>
      <c r="R382" s="59">
        <v>9.9999999999999995E-7</v>
      </c>
      <c r="S382" s="59">
        <v>9.9999999999999995E-7</v>
      </c>
      <c r="T382" s="59">
        <v>9.9999999999999995E-7</v>
      </c>
      <c r="U382" s="59">
        <v>9.9999999999999995E-7</v>
      </c>
      <c r="V382" s="59">
        <v>2.2312799999999999</v>
      </c>
      <c r="W382" s="59">
        <v>2.2312799999999999</v>
      </c>
      <c r="X382" s="59">
        <v>9.9999999999999995E-7</v>
      </c>
      <c r="Y382" s="59">
        <v>9.9999999999999995E-7</v>
      </c>
      <c r="Z382" s="59">
        <v>9.9999999999999995E-7</v>
      </c>
      <c r="AA382" s="59">
        <v>9.9999999999999995E-7</v>
      </c>
      <c r="AB382" s="59">
        <v>9.9999999999999995E-7</v>
      </c>
      <c r="AC382" s="59">
        <v>9.9999999999999995E-7</v>
      </c>
      <c r="AD382" s="59">
        <v>9.9999999999999995E-7</v>
      </c>
      <c r="AE382" s="59">
        <v>9.9999999999999995E-7</v>
      </c>
      <c r="AF382" s="59">
        <v>9.9999999999999995E-7</v>
      </c>
      <c r="AG382" s="59">
        <v>9.9999999999999995E-7</v>
      </c>
      <c r="AH382" s="59">
        <v>9.9999999999999995E-7</v>
      </c>
      <c r="AI382" s="59">
        <v>9.9999999999999995E-7</v>
      </c>
      <c r="AJ382" s="59">
        <v>9.9999999999999995E-7</v>
      </c>
      <c r="AK382" s="59">
        <v>9.9999999999999995E-7</v>
      </c>
      <c r="AL382" s="59">
        <v>9.9999999999999995E-7</v>
      </c>
      <c r="AM382" s="59">
        <v>9.9999999999999995E-7</v>
      </c>
      <c r="AN382" s="59">
        <v>9.9999999999999995E-7</v>
      </c>
      <c r="AO382" s="59">
        <v>9.9999999999999995E-7</v>
      </c>
      <c r="AP382" s="59">
        <v>9.9999999999999995E-7</v>
      </c>
      <c r="AQ382" s="59">
        <v>9.9999999999999995E-7</v>
      </c>
      <c r="AR382" s="59">
        <v>9.9999999999999995E-7</v>
      </c>
      <c r="AS382" s="56">
        <v>9.9999999999999995E-7</v>
      </c>
    </row>
    <row r="383" spans="1:45" s="4" customFormat="1" x14ac:dyDescent="0.2">
      <c r="A383" s="55">
        <v>5001</v>
      </c>
      <c r="B383" s="4">
        <v>5001810</v>
      </c>
      <c r="C383" s="4" t="s">
        <v>55</v>
      </c>
      <c r="D383" s="4">
        <v>50010160</v>
      </c>
      <c r="E383" s="4" t="s">
        <v>242</v>
      </c>
      <c r="F383" s="59">
        <v>60</v>
      </c>
      <c r="G383" s="55">
        <v>2023</v>
      </c>
      <c r="H383" s="4">
        <v>2028</v>
      </c>
      <c r="I383" s="4">
        <v>4</v>
      </c>
      <c r="J383" s="4">
        <v>4</v>
      </c>
      <c r="K383" s="4" t="s">
        <v>139</v>
      </c>
      <c r="L383" s="57">
        <v>0.13333333333333333</v>
      </c>
      <c r="M383" s="57">
        <v>0.3</v>
      </c>
      <c r="N383" s="57">
        <v>0</v>
      </c>
      <c r="O383" s="57">
        <v>0.56666666666666665</v>
      </c>
      <c r="P383" s="58">
        <v>0</v>
      </c>
      <c r="Q383" s="59">
        <v>9.9999999999999995E-7</v>
      </c>
      <c r="R383" s="59">
        <v>10</v>
      </c>
      <c r="S383" s="59">
        <v>10</v>
      </c>
      <c r="T383" s="59">
        <v>10</v>
      </c>
      <c r="U383" s="59">
        <v>10</v>
      </c>
      <c r="V383" s="59">
        <v>10</v>
      </c>
      <c r="W383" s="59">
        <v>10</v>
      </c>
      <c r="X383" s="59">
        <v>9.9999999999999995E-7</v>
      </c>
      <c r="Y383" s="59">
        <v>9.9999999999999995E-7</v>
      </c>
      <c r="Z383" s="59">
        <v>9.9999999999999995E-7</v>
      </c>
      <c r="AA383" s="59">
        <v>9.9999999999999995E-7</v>
      </c>
      <c r="AB383" s="59">
        <v>9.9999999999999995E-7</v>
      </c>
      <c r="AC383" s="59">
        <v>9.9999999999999995E-7</v>
      </c>
      <c r="AD383" s="59">
        <v>9.9999999999999995E-7</v>
      </c>
      <c r="AE383" s="59">
        <v>9.9999999999999995E-7</v>
      </c>
      <c r="AF383" s="59">
        <v>9.9999999999999995E-7</v>
      </c>
      <c r="AG383" s="59">
        <v>9.9999999999999995E-7</v>
      </c>
      <c r="AH383" s="59">
        <v>9.9999999999999995E-7</v>
      </c>
      <c r="AI383" s="59">
        <v>9.9999999999999995E-7</v>
      </c>
      <c r="AJ383" s="59">
        <v>9.9999999999999995E-7</v>
      </c>
      <c r="AK383" s="59">
        <v>9.9999999999999995E-7</v>
      </c>
      <c r="AL383" s="59">
        <v>9.9999999999999995E-7</v>
      </c>
      <c r="AM383" s="59">
        <v>9.9999999999999995E-7</v>
      </c>
      <c r="AN383" s="59">
        <v>9.9999999999999995E-7</v>
      </c>
      <c r="AO383" s="59">
        <v>9.9999999999999995E-7</v>
      </c>
      <c r="AP383" s="59">
        <v>9.9999999999999995E-7</v>
      </c>
      <c r="AQ383" s="59">
        <v>9.9999999999999995E-7</v>
      </c>
      <c r="AR383" s="59">
        <v>9.9999999999999995E-7</v>
      </c>
      <c r="AS383" s="56">
        <v>9.9999999999999995E-7</v>
      </c>
    </row>
    <row r="384" spans="1:45" s="4" customFormat="1" x14ac:dyDescent="0.2">
      <c r="A384" s="55">
        <v>5001</v>
      </c>
      <c r="B384" s="4">
        <v>5001810</v>
      </c>
      <c r="C384" s="4" t="s">
        <v>55</v>
      </c>
      <c r="D384" s="4">
        <v>50010173</v>
      </c>
      <c r="E384" s="4" t="s">
        <v>253</v>
      </c>
      <c r="F384" s="59">
        <v>15</v>
      </c>
      <c r="G384" s="55">
        <v>2025</v>
      </c>
      <c r="H384" s="4">
        <v>2030</v>
      </c>
      <c r="I384" s="4">
        <v>1</v>
      </c>
      <c r="J384" s="4">
        <v>2</v>
      </c>
      <c r="K384" s="4" t="s">
        <v>139</v>
      </c>
      <c r="L384" s="57">
        <v>0</v>
      </c>
      <c r="M384" s="57">
        <v>1</v>
      </c>
      <c r="N384" s="57">
        <v>0</v>
      </c>
      <c r="O384" s="57">
        <v>0</v>
      </c>
      <c r="P384" s="58">
        <v>0</v>
      </c>
      <c r="Q384" s="59">
        <v>9.9999999999999995E-7</v>
      </c>
      <c r="R384" s="59">
        <v>9.9999999999999995E-7</v>
      </c>
      <c r="S384" s="59">
        <v>9.9999999999999995E-7</v>
      </c>
      <c r="T384" s="59">
        <v>2.5</v>
      </c>
      <c r="U384" s="59">
        <v>2.5</v>
      </c>
      <c r="V384" s="59">
        <v>2.5</v>
      </c>
      <c r="W384" s="59">
        <v>2.5</v>
      </c>
      <c r="X384" s="59">
        <v>2.5</v>
      </c>
      <c r="Y384" s="59">
        <v>2.5</v>
      </c>
      <c r="Z384" s="59">
        <v>9.9999999999999995E-7</v>
      </c>
      <c r="AA384" s="59">
        <v>9.9999999999999995E-7</v>
      </c>
      <c r="AB384" s="59">
        <v>9.9999999999999995E-7</v>
      </c>
      <c r="AC384" s="59">
        <v>9.9999999999999995E-7</v>
      </c>
      <c r="AD384" s="59">
        <v>9.9999999999999995E-7</v>
      </c>
      <c r="AE384" s="59">
        <v>9.9999999999999995E-7</v>
      </c>
      <c r="AF384" s="59">
        <v>9.9999999999999995E-7</v>
      </c>
      <c r="AG384" s="59">
        <v>9.9999999999999995E-7</v>
      </c>
      <c r="AH384" s="59">
        <v>9.9999999999999995E-7</v>
      </c>
      <c r="AI384" s="59">
        <v>9.9999999999999995E-7</v>
      </c>
      <c r="AJ384" s="59">
        <v>9.9999999999999995E-7</v>
      </c>
      <c r="AK384" s="59">
        <v>9.9999999999999995E-7</v>
      </c>
      <c r="AL384" s="59">
        <v>9.9999999999999995E-7</v>
      </c>
      <c r="AM384" s="59">
        <v>9.9999999999999995E-7</v>
      </c>
      <c r="AN384" s="59">
        <v>9.9999999999999995E-7</v>
      </c>
      <c r="AO384" s="59">
        <v>9.9999999999999995E-7</v>
      </c>
      <c r="AP384" s="59">
        <v>9.9999999999999995E-7</v>
      </c>
      <c r="AQ384" s="59">
        <v>9.9999999999999995E-7</v>
      </c>
      <c r="AR384" s="59">
        <v>9.9999999999999995E-7</v>
      </c>
      <c r="AS384" s="56">
        <v>9.9999999999999995E-7</v>
      </c>
    </row>
    <row r="385" spans="1:45" s="4" customFormat="1" x14ac:dyDescent="0.2">
      <c r="A385" s="55">
        <v>5001</v>
      </c>
      <c r="B385" s="4">
        <v>5001810</v>
      </c>
      <c r="C385" s="4" t="s">
        <v>55</v>
      </c>
      <c r="D385" s="4">
        <v>50010309</v>
      </c>
      <c r="E385" s="4" t="s">
        <v>1157</v>
      </c>
      <c r="F385" s="59">
        <v>36</v>
      </c>
      <c r="G385" s="55">
        <v>2025</v>
      </c>
      <c r="H385" s="4">
        <v>2032</v>
      </c>
      <c r="I385" s="4">
        <v>1</v>
      </c>
      <c r="J385" s="4">
        <v>2</v>
      </c>
      <c r="K385" s="4" t="s">
        <v>139</v>
      </c>
      <c r="L385" s="57">
        <v>0.16216216216216217</v>
      </c>
      <c r="M385" s="57">
        <v>0.45945945945945948</v>
      </c>
      <c r="N385" s="57">
        <v>0.3783783783783784</v>
      </c>
      <c r="O385" s="57">
        <v>0</v>
      </c>
      <c r="P385" s="58">
        <v>0</v>
      </c>
      <c r="Q385" s="59">
        <v>9.9999999999999995E-7</v>
      </c>
      <c r="R385" s="59">
        <v>9.9999999999999995E-7</v>
      </c>
      <c r="S385" s="59">
        <v>9.9999999999999995E-7</v>
      </c>
      <c r="T385" s="59">
        <v>4.5</v>
      </c>
      <c r="U385" s="59">
        <v>4.5</v>
      </c>
      <c r="V385" s="59">
        <v>4.5</v>
      </c>
      <c r="W385" s="59">
        <v>4.5</v>
      </c>
      <c r="X385" s="59">
        <v>4.5</v>
      </c>
      <c r="Y385" s="59">
        <v>4.5</v>
      </c>
      <c r="Z385" s="59">
        <v>4.5</v>
      </c>
      <c r="AA385" s="59">
        <v>4.5</v>
      </c>
      <c r="AB385" s="59">
        <v>9.9999999999999995E-7</v>
      </c>
      <c r="AC385" s="59">
        <v>9.9999999999999995E-7</v>
      </c>
      <c r="AD385" s="59">
        <v>9.9999999999999995E-7</v>
      </c>
      <c r="AE385" s="59">
        <v>9.9999999999999995E-7</v>
      </c>
      <c r="AF385" s="59">
        <v>9.9999999999999995E-7</v>
      </c>
      <c r="AG385" s="59">
        <v>9.9999999999999995E-7</v>
      </c>
      <c r="AH385" s="59">
        <v>9.9999999999999995E-7</v>
      </c>
      <c r="AI385" s="59">
        <v>9.9999999999999995E-7</v>
      </c>
      <c r="AJ385" s="59">
        <v>9.9999999999999995E-7</v>
      </c>
      <c r="AK385" s="59">
        <v>9.9999999999999995E-7</v>
      </c>
      <c r="AL385" s="59">
        <v>9.9999999999999995E-7</v>
      </c>
      <c r="AM385" s="59">
        <v>9.9999999999999995E-7</v>
      </c>
      <c r="AN385" s="59">
        <v>9.9999999999999995E-7</v>
      </c>
      <c r="AO385" s="59">
        <v>9.9999999999999995E-7</v>
      </c>
      <c r="AP385" s="59">
        <v>9.9999999999999995E-7</v>
      </c>
      <c r="AQ385" s="59">
        <v>9.9999999999999995E-7</v>
      </c>
      <c r="AR385" s="59">
        <v>9.9999999999999995E-7</v>
      </c>
      <c r="AS385" s="56">
        <v>9.9999999999999995E-7</v>
      </c>
    </row>
    <row r="386" spans="1:45" s="4" customFormat="1" x14ac:dyDescent="0.2">
      <c r="A386" s="55">
        <v>5001</v>
      </c>
      <c r="B386" s="4">
        <v>5001810</v>
      </c>
      <c r="C386" s="4" t="s">
        <v>55</v>
      </c>
      <c r="D386" s="4">
        <v>500170810</v>
      </c>
      <c r="E386" s="4" t="s">
        <v>637</v>
      </c>
      <c r="F386" s="59">
        <v>0</v>
      </c>
      <c r="G386" s="55">
        <v>2021</v>
      </c>
      <c r="H386" s="4">
        <v>2022</v>
      </c>
      <c r="I386" s="4">
        <v>70</v>
      </c>
      <c r="J386" s="4">
        <v>0</v>
      </c>
      <c r="K386" s="4" t="s">
        <v>584</v>
      </c>
      <c r="L386" s="57">
        <v>1</v>
      </c>
      <c r="M386" s="57">
        <v>0</v>
      </c>
      <c r="N386" s="57">
        <v>0</v>
      </c>
      <c r="O386" s="57">
        <v>0</v>
      </c>
      <c r="P386" s="58">
        <v>0</v>
      </c>
      <c r="Q386" s="59">
        <v>2</v>
      </c>
      <c r="R386" s="59">
        <v>2</v>
      </c>
      <c r="S386" s="59">
        <v>0</v>
      </c>
      <c r="T386" s="59">
        <v>0</v>
      </c>
      <c r="U386" s="59">
        <v>0</v>
      </c>
      <c r="V386" s="59">
        <v>0</v>
      </c>
      <c r="W386" s="59">
        <v>0</v>
      </c>
      <c r="X386" s="59">
        <v>0</v>
      </c>
      <c r="Y386" s="59">
        <v>0</v>
      </c>
      <c r="Z386" s="59">
        <v>0</v>
      </c>
      <c r="AA386" s="59">
        <v>0</v>
      </c>
      <c r="AB386" s="59">
        <v>0</v>
      </c>
      <c r="AC386" s="59">
        <v>0</v>
      </c>
      <c r="AD386" s="59">
        <v>0</v>
      </c>
      <c r="AE386" s="59">
        <v>0</v>
      </c>
      <c r="AF386" s="59">
        <v>0</v>
      </c>
      <c r="AG386" s="59">
        <v>0</v>
      </c>
      <c r="AH386" s="59">
        <v>0</v>
      </c>
      <c r="AI386" s="59">
        <v>0</v>
      </c>
      <c r="AJ386" s="59">
        <v>0</v>
      </c>
      <c r="AK386" s="59">
        <v>0</v>
      </c>
      <c r="AL386" s="59">
        <v>0</v>
      </c>
      <c r="AM386" s="59">
        <v>0</v>
      </c>
      <c r="AN386" s="59">
        <v>0</v>
      </c>
      <c r="AO386" s="59">
        <v>0</v>
      </c>
      <c r="AP386" s="59">
        <v>0</v>
      </c>
      <c r="AQ386" s="59">
        <v>0</v>
      </c>
      <c r="AR386" s="59">
        <v>0</v>
      </c>
      <c r="AS386" s="56">
        <v>0</v>
      </c>
    </row>
    <row r="387" spans="1:45" s="4" customFormat="1" x14ac:dyDescent="0.2">
      <c r="A387" s="55">
        <v>5001</v>
      </c>
      <c r="B387" s="4">
        <v>5001810</v>
      </c>
      <c r="C387" s="4" t="s">
        <v>55</v>
      </c>
      <c r="D387" s="4">
        <v>500180810</v>
      </c>
      <c r="E387" s="4" t="s">
        <v>743</v>
      </c>
      <c r="F387" s="59">
        <v>0</v>
      </c>
      <c r="G387" s="55">
        <v>0</v>
      </c>
      <c r="H387" s="4">
        <v>0</v>
      </c>
      <c r="I387" s="4">
        <v>80</v>
      </c>
      <c r="J387" s="4">
        <v>0</v>
      </c>
      <c r="K387" s="4" t="s">
        <v>688</v>
      </c>
      <c r="L387" s="57">
        <v>0.2</v>
      </c>
      <c r="M387" s="57">
        <v>0.2</v>
      </c>
      <c r="N387" s="57">
        <v>0.3</v>
      </c>
      <c r="O387" s="57">
        <v>0.3</v>
      </c>
      <c r="P387" s="58">
        <v>0</v>
      </c>
      <c r="Q387" s="59">
        <v>0</v>
      </c>
      <c r="R387" s="59">
        <v>0</v>
      </c>
      <c r="S387" s="59">
        <v>0</v>
      </c>
      <c r="T387" s="59">
        <v>0.1547825442624548</v>
      </c>
      <c r="U387" s="59">
        <v>0.24412939624106064</v>
      </c>
      <c r="V387" s="59">
        <v>0.34144663478458542</v>
      </c>
      <c r="W387" s="59">
        <v>0.44673425989302912</v>
      </c>
      <c r="X387" s="59">
        <v>0.46666022630532655</v>
      </c>
      <c r="Y387" s="59">
        <v>0.48658619271762393</v>
      </c>
      <c r="Z387" s="59">
        <v>0.50651215912992131</v>
      </c>
      <c r="AA387" s="59">
        <v>0.52643812554221858</v>
      </c>
      <c r="AB387" s="59">
        <v>0.54636409195451596</v>
      </c>
      <c r="AC387" s="59">
        <v>0.56629005836681334</v>
      </c>
      <c r="AD387" s="59">
        <v>0.58621602477911072</v>
      </c>
      <c r="AE387" s="59">
        <v>0.6061419911914081</v>
      </c>
      <c r="AF387" s="59">
        <v>0.62606795760370537</v>
      </c>
      <c r="AG387" s="59">
        <v>0.64599392401600286</v>
      </c>
      <c r="AH387" s="59">
        <v>0.66591989042830002</v>
      </c>
      <c r="AI387" s="59">
        <v>0.68584585684059751</v>
      </c>
      <c r="AJ387" s="59">
        <v>0.70577182325289489</v>
      </c>
      <c r="AK387" s="59">
        <v>0.72569778966519216</v>
      </c>
      <c r="AL387" s="59">
        <v>0.74562375607748954</v>
      </c>
      <c r="AM387" s="59">
        <v>0.76554972248978692</v>
      </c>
      <c r="AN387" s="59">
        <v>0.78547568890208441</v>
      </c>
      <c r="AO387" s="59">
        <v>0.80540165531438179</v>
      </c>
      <c r="AP387" s="59">
        <v>0.82532762172667906</v>
      </c>
      <c r="AQ387" s="59">
        <v>0.84525358813897622</v>
      </c>
      <c r="AR387" s="59">
        <v>0.86517955455127371</v>
      </c>
      <c r="AS387" s="56">
        <v>0.88510552096357087</v>
      </c>
    </row>
    <row r="388" spans="1:45" s="4" customFormat="1" x14ac:dyDescent="0.2">
      <c r="A388" s="60">
        <v>5001</v>
      </c>
      <c r="B388" s="61">
        <v>5001810</v>
      </c>
      <c r="C388" s="61" t="s">
        <v>55</v>
      </c>
      <c r="D388" s="61">
        <v>500190810</v>
      </c>
      <c r="E388" s="61" t="s">
        <v>853</v>
      </c>
      <c r="F388" s="65">
        <v>0</v>
      </c>
      <c r="G388" s="60">
        <v>0</v>
      </c>
      <c r="H388" s="61">
        <v>0</v>
      </c>
      <c r="I388" s="61">
        <v>90</v>
      </c>
      <c r="J388" s="61">
        <v>0</v>
      </c>
      <c r="K388" s="61" t="s">
        <v>798</v>
      </c>
      <c r="L388" s="63">
        <v>0.49857549857549865</v>
      </c>
      <c r="M388" s="63">
        <v>0.30769230769230771</v>
      </c>
      <c r="N388" s="63">
        <v>0.11965811965811966</v>
      </c>
      <c r="O388" s="63">
        <v>7.4074074074074084E-2</v>
      </c>
      <c r="P388" s="64">
        <v>0</v>
      </c>
      <c r="Q388" s="65">
        <v>0</v>
      </c>
      <c r="R388" s="65">
        <v>0</v>
      </c>
      <c r="S388" s="65">
        <v>1.175031544046558</v>
      </c>
      <c r="T388" s="65">
        <v>1.0902304781680054</v>
      </c>
      <c r="U388" s="65">
        <v>1.0074996067422823</v>
      </c>
      <c r="V388" s="65">
        <v>0.92683892514155841</v>
      </c>
      <c r="W388" s="65">
        <v>0.86026450256651377</v>
      </c>
      <c r="X388" s="65">
        <v>0.79369007999146879</v>
      </c>
      <c r="Y388" s="65">
        <v>0.78084870631188463</v>
      </c>
      <c r="Z388" s="65">
        <v>0.76961250434224926</v>
      </c>
      <c r="AA388" s="65">
        <v>0.75837630237261366</v>
      </c>
      <c r="AB388" s="65">
        <v>0.74874527211292563</v>
      </c>
      <c r="AC388" s="65">
        <v>0.73911424185323882</v>
      </c>
      <c r="AD388" s="65">
        <v>0.73911424185323882</v>
      </c>
      <c r="AE388" s="65">
        <v>0.74071941356318682</v>
      </c>
      <c r="AF388" s="65">
        <v>0.72466769646370677</v>
      </c>
      <c r="AG388" s="65">
        <v>0.70540563594433192</v>
      </c>
      <c r="AH388" s="65">
        <v>0.69416943397469655</v>
      </c>
      <c r="AI388" s="65">
        <v>0.67009185832547791</v>
      </c>
      <c r="AJ388" s="65">
        <v>0.65243496951605118</v>
      </c>
      <c r="AK388" s="65">
        <v>0.63638325241657112</v>
      </c>
      <c r="AL388" s="65">
        <v>0.61391084847730037</v>
      </c>
      <c r="AM388" s="65">
        <v>0.58501775769823794</v>
      </c>
      <c r="AN388" s="65">
        <v>0.5577298386291234</v>
      </c>
      <c r="AO388" s="65">
        <v>0.52723157614011251</v>
      </c>
      <c r="AP388" s="65">
        <v>0.49673331365110152</v>
      </c>
      <c r="AQ388" s="65">
        <v>0.46462987945214335</v>
      </c>
      <c r="AR388" s="65">
        <v>0.42610575841339288</v>
      </c>
      <c r="AS388" s="62">
        <v>0.40559074671928119</v>
      </c>
    </row>
    <row r="389" spans="1:45" s="4" customFormat="1" x14ac:dyDescent="0.2">
      <c r="A389" s="55">
        <v>5001</v>
      </c>
      <c r="B389" s="4">
        <v>5001820</v>
      </c>
      <c r="C389" s="4" t="s">
        <v>56</v>
      </c>
      <c r="D389" s="4">
        <v>50010013</v>
      </c>
      <c r="E389" s="4" t="s">
        <v>56</v>
      </c>
      <c r="F389" s="59">
        <v>99.25136000000002</v>
      </c>
      <c r="G389" s="55">
        <v>2027</v>
      </c>
      <c r="H389" s="4">
        <v>2034</v>
      </c>
      <c r="I389" s="4">
        <v>2</v>
      </c>
      <c r="J389" s="4">
        <v>1</v>
      </c>
      <c r="K389" s="4" t="s">
        <v>136</v>
      </c>
      <c r="L389" s="57">
        <v>0.5</v>
      </c>
      <c r="M389" s="57">
        <v>0.3</v>
      </c>
      <c r="N389" s="57">
        <v>0.2</v>
      </c>
      <c r="O389" s="57">
        <v>0</v>
      </c>
      <c r="P389" s="58">
        <v>0</v>
      </c>
      <c r="Q389" s="59">
        <v>9.9999999999999995E-7</v>
      </c>
      <c r="R389" s="59">
        <v>9.9999999999999995E-7</v>
      </c>
      <c r="S389" s="59">
        <v>9.9999999999999995E-7</v>
      </c>
      <c r="T389" s="59">
        <v>9.9999999999999995E-7</v>
      </c>
      <c r="U389" s="59">
        <v>9.9999999999999995E-7</v>
      </c>
      <c r="V389" s="59">
        <v>12.406420000000002</v>
      </c>
      <c r="W389" s="59">
        <v>12.406420000000002</v>
      </c>
      <c r="X389" s="59">
        <v>12.406420000000002</v>
      </c>
      <c r="Y389" s="59">
        <v>12.406420000000002</v>
      </c>
      <c r="Z389" s="59">
        <v>12.406420000000002</v>
      </c>
      <c r="AA389" s="59">
        <v>12.406420000000002</v>
      </c>
      <c r="AB389" s="59">
        <v>12.406420000000002</v>
      </c>
      <c r="AC389" s="59">
        <v>12.406420000000002</v>
      </c>
      <c r="AD389" s="59">
        <v>9.9999999999999995E-7</v>
      </c>
      <c r="AE389" s="59">
        <v>9.9999999999999995E-7</v>
      </c>
      <c r="AF389" s="59">
        <v>9.9999999999999995E-7</v>
      </c>
      <c r="AG389" s="59">
        <v>9.9999999999999995E-7</v>
      </c>
      <c r="AH389" s="59">
        <v>9.9999999999999995E-7</v>
      </c>
      <c r="AI389" s="59">
        <v>9.9999999999999995E-7</v>
      </c>
      <c r="AJ389" s="59">
        <v>9.9999999999999995E-7</v>
      </c>
      <c r="AK389" s="59">
        <v>9.9999999999999995E-7</v>
      </c>
      <c r="AL389" s="59">
        <v>9.9999999999999995E-7</v>
      </c>
      <c r="AM389" s="59">
        <v>9.9999999999999995E-7</v>
      </c>
      <c r="AN389" s="59">
        <v>9.9999999999999995E-7</v>
      </c>
      <c r="AO389" s="59">
        <v>9.9999999999999995E-7</v>
      </c>
      <c r="AP389" s="59">
        <v>9.9999999999999995E-7</v>
      </c>
      <c r="AQ389" s="59">
        <v>9.9999999999999995E-7</v>
      </c>
      <c r="AR389" s="59">
        <v>9.9999999999999995E-7</v>
      </c>
      <c r="AS389" s="56">
        <v>9.9999999999999995E-7</v>
      </c>
    </row>
    <row r="390" spans="1:45" s="4" customFormat="1" x14ac:dyDescent="0.2">
      <c r="A390" s="55">
        <v>5001</v>
      </c>
      <c r="B390" s="4">
        <v>5001820</v>
      </c>
      <c r="C390" s="4" t="s">
        <v>56</v>
      </c>
      <c r="D390" s="4">
        <v>50010052</v>
      </c>
      <c r="E390" s="4" t="s">
        <v>174</v>
      </c>
      <c r="F390" s="59">
        <v>11.000000000000014</v>
      </c>
      <c r="G390" s="55">
        <v>2022</v>
      </c>
      <c r="H390" s="4">
        <v>2023</v>
      </c>
      <c r="I390" s="4">
        <v>2</v>
      </c>
      <c r="J390" s="4">
        <v>4</v>
      </c>
      <c r="K390" s="4" t="s">
        <v>139</v>
      </c>
      <c r="L390" s="57">
        <v>0</v>
      </c>
      <c r="M390" s="57">
        <v>0</v>
      </c>
      <c r="N390" s="57">
        <v>0</v>
      </c>
      <c r="O390" s="57">
        <v>1</v>
      </c>
      <c r="P390" s="58">
        <v>0</v>
      </c>
      <c r="Q390" s="59">
        <v>5.5000000000000071</v>
      </c>
      <c r="R390" s="59">
        <v>5.5000000000000071</v>
      </c>
      <c r="S390" s="59">
        <v>9.9999999999999995E-7</v>
      </c>
      <c r="T390" s="59">
        <v>9.9999999999999995E-7</v>
      </c>
      <c r="U390" s="59">
        <v>9.9999999999999995E-7</v>
      </c>
      <c r="V390" s="59">
        <v>9.9999999999999995E-7</v>
      </c>
      <c r="W390" s="59">
        <v>9.9999999999999995E-7</v>
      </c>
      <c r="X390" s="59">
        <v>9.9999999999999995E-7</v>
      </c>
      <c r="Y390" s="59">
        <v>9.9999999999999995E-7</v>
      </c>
      <c r="Z390" s="59">
        <v>9.9999999999999995E-7</v>
      </c>
      <c r="AA390" s="59">
        <v>9.9999999999999995E-7</v>
      </c>
      <c r="AB390" s="59">
        <v>9.9999999999999995E-7</v>
      </c>
      <c r="AC390" s="59">
        <v>9.9999999999999995E-7</v>
      </c>
      <c r="AD390" s="59">
        <v>9.9999999999999995E-7</v>
      </c>
      <c r="AE390" s="59">
        <v>9.9999999999999995E-7</v>
      </c>
      <c r="AF390" s="59">
        <v>9.9999999999999995E-7</v>
      </c>
      <c r="AG390" s="59">
        <v>9.9999999999999995E-7</v>
      </c>
      <c r="AH390" s="59">
        <v>9.9999999999999995E-7</v>
      </c>
      <c r="AI390" s="59">
        <v>9.9999999999999995E-7</v>
      </c>
      <c r="AJ390" s="59">
        <v>9.9999999999999995E-7</v>
      </c>
      <c r="AK390" s="59">
        <v>9.9999999999999995E-7</v>
      </c>
      <c r="AL390" s="59">
        <v>9.9999999999999995E-7</v>
      </c>
      <c r="AM390" s="59">
        <v>9.9999999999999995E-7</v>
      </c>
      <c r="AN390" s="59">
        <v>9.9999999999999995E-7</v>
      </c>
      <c r="AO390" s="59">
        <v>9.9999999999999995E-7</v>
      </c>
      <c r="AP390" s="59">
        <v>9.9999999999999995E-7</v>
      </c>
      <c r="AQ390" s="59">
        <v>9.9999999999999995E-7</v>
      </c>
      <c r="AR390" s="59">
        <v>9.9999999999999995E-7</v>
      </c>
      <c r="AS390" s="56">
        <v>9.9999999999999995E-7</v>
      </c>
    </row>
    <row r="391" spans="1:45" s="4" customFormat="1" x14ac:dyDescent="0.2">
      <c r="A391" s="55">
        <v>5001</v>
      </c>
      <c r="B391" s="4">
        <v>5001820</v>
      </c>
      <c r="C391" s="4" t="s">
        <v>56</v>
      </c>
      <c r="D391" s="4">
        <v>50010057</v>
      </c>
      <c r="E391" s="4" t="s">
        <v>178</v>
      </c>
      <c r="F391" s="59">
        <v>24</v>
      </c>
      <c r="G391" s="55">
        <v>2023</v>
      </c>
      <c r="H391" s="4">
        <v>2028</v>
      </c>
      <c r="I391" s="4">
        <v>2</v>
      </c>
      <c r="J391" s="4">
        <v>4</v>
      </c>
      <c r="K391" s="4" t="s">
        <v>139</v>
      </c>
      <c r="L391" s="57">
        <v>0.5</v>
      </c>
      <c r="M391" s="57">
        <v>0.3</v>
      </c>
      <c r="N391" s="57">
        <v>0.2</v>
      </c>
      <c r="O391" s="57">
        <v>0</v>
      </c>
      <c r="P391" s="58">
        <v>0</v>
      </c>
      <c r="Q391" s="59">
        <v>9.9999999999999995E-7</v>
      </c>
      <c r="R391" s="59">
        <v>4</v>
      </c>
      <c r="S391" s="59">
        <v>4</v>
      </c>
      <c r="T391" s="59">
        <v>4</v>
      </c>
      <c r="U391" s="59">
        <v>4</v>
      </c>
      <c r="V391" s="59">
        <v>4</v>
      </c>
      <c r="W391" s="59">
        <v>4</v>
      </c>
      <c r="X391" s="59">
        <v>9.9999999999999995E-7</v>
      </c>
      <c r="Y391" s="59">
        <v>9.9999999999999995E-7</v>
      </c>
      <c r="Z391" s="59">
        <v>9.9999999999999995E-7</v>
      </c>
      <c r="AA391" s="59">
        <v>9.9999999999999995E-7</v>
      </c>
      <c r="AB391" s="59">
        <v>9.9999999999999995E-7</v>
      </c>
      <c r="AC391" s="59">
        <v>9.9999999999999995E-7</v>
      </c>
      <c r="AD391" s="59">
        <v>9.9999999999999995E-7</v>
      </c>
      <c r="AE391" s="59">
        <v>9.9999999999999995E-7</v>
      </c>
      <c r="AF391" s="59">
        <v>9.9999999999999995E-7</v>
      </c>
      <c r="AG391" s="59">
        <v>9.9999999999999995E-7</v>
      </c>
      <c r="AH391" s="59">
        <v>9.9999999999999995E-7</v>
      </c>
      <c r="AI391" s="59">
        <v>9.9999999999999995E-7</v>
      </c>
      <c r="AJ391" s="59">
        <v>9.9999999999999995E-7</v>
      </c>
      <c r="AK391" s="59">
        <v>9.9999999999999995E-7</v>
      </c>
      <c r="AL391" s="59">
        <v>9.9999999999999995E-7</v>
      </c>
      <c r="AM391" s="59">
        <v>9.9999999999999995E-7</v>
      </c>
      <c r="AN391" s="59">
        <v>9.9999999999999995E-7</v>
      </c>
      <c r="AO391" s="59">
        <v>9.9999999999999995E-7</v>
      </c>
      <c r="AP391" s="59">
        <v>9.9999999999999995E-7</v>
      </c>
      <c r="AQ391" s="59">
        <v>9.9999999999999995E-7</v>
      </c>
      <c r="AR391" s="59">
        <v>9.9999999999999995E-7</v>
      </c>
      <c r="AS391" s="56">
        <v>9.9999999999999995E-7</v>
      </c>
    </row>
    <row r="392" spans="1:45" s="4" customFormat="1" x14ac:dyDescent="0.2">
      <c r="A392" s="55">
        <v>5001</v>
      </c>
      <c r="B392" s="4">
        <v>5001820</v>
      </c>
      <c r="C392" s="4" t="s">
        <v>56</v>
      </c>
      <c r="D392" s="4">
        <v>50010140</v>
      </c>
      <c r="E392" s="4" t="s">
        <v>228</v>
      </c>
      <c r="F392" s="59">
        <v>20</v>
      </c>
      <c r="G392" s="55">
        <v>2026</v>
      </c>
      <c r="H392" s="4">
        <v>2031</v>
      </c>
      <c r="I392" s="4">
        <v>1</v>
      </c>
      <c r="J392" s="4">
        <v>2</v>
      </c>
      <c r="K392" s="4" t="s">
        <v>139</v>
      </c>
      <c r="L392" s="57">
        <v>0.35</v>
      </c>
      <c r="M392" s="57">
        <v>0.65</v>
      </c>
      <c r="N392" s="57">
        <v>0</v>
      </c>
      <c r="O392" s="57">
        <v>0</v>
      </c>
      <c r="P392" s="58">
        <v>0</v>
      </c>
      <c r="Q392" s="59">
        <v>9.9999999999999995E-7</v>
      </c>
      <c r="R392" s="59">
        <v>9.9999999999999995E-7</v>
      </c>
      <c r="S392" s="59">
        <v>9.9999999999999995E-7</v>
      </c>
      <c r="T392" s="59">
        <v>9.9999999999999995E-7</v>
      </c>
      <c r="U392" s="59">
        <v>3.3333333333333335</v>
      </c>
      <c r="V392" s="59">
        <v>3.3333333333333335</v>
      </c>
      <c r="W392" s="59">
        <v>3.3333333333333335</v>
      </c>
      <c r="X392" s="59">
        <v>3.3333333333333335</v>
      </c>
      <c r="Y392" s="59">
        <v>3.3333333333333335</v>
      </c>
      <c r="Z392" s="59">
        <v>3.3333333333333335</v>
      </c>
      <c r="AA392" s="59">
        <v>9.9999999999999995E-7</v>
      </c>
      <c r="AB392" s="59">
        <v>9.9999999999999995E-7</v>
      </c>
      <c r="AC392" s="59">
        <v>9.9999999999999995E-7</v>
      </c>
      <c r="AD392" s="59">
        <v>9.9999999999999995E-7</v>
      </c>
      <c r="AE392" s="59">
        <v>9.9999999999999995E-7</v>
      </c>
      <c r="AF392" s="59">
        <v>9.9999999999999995E-7</v>
      </c>
      <c r="AG392" s="59">
        <v>9.9999999999999995E-7</v>
      </c>
      <c r="AH392" s="59">
        <v>9.9999999999999995E-7</v>
      </c>
      <c r="AI392" s="59">
        <v>9.9999999999999995E-7</v>
      </c>
      <c r="AJ392" s="59">
        <v>9.9999999999999995E-7</v>
      </c>
      <c r="AK392" s="59">
        <v>9.9999999999999995E-7</v>
      </c>
      <c r="AL392" s="59">
        <v>9.9999999999999995E-7</v>
      </c>
      <c r="AM392" s="59">
        <v>9.9999999999999995E-7</v>
      </c>
      <c r="AN392" s="59">
        <v>9.9999999999999995E-7</v>
      </c>
      <c r="AO392" s="59">
        <v>9.9999999999999995E-7</v>
      </c>
      <c r="AP392" s="59">
        <v>9.9999999999999995E-7</v>
      </c>
      <c r="AQ392" s="59">
        <v>9.9999999999999995E-7</v>
      </c>
      <c r="AR392" s="59">
        <v>9.9999999999999995E-7</v>
      </c>
      <c r="AS392" s="56">
        <v>9.9999999999999995E-7</v>
      </c>
    </row>
    <row r="393" spans="1:45" s="4" customFormat="1" x14ac:dyDescent="0.2">
      <c r="A393" s="55">
        <v>5001</v>
      </c>
      <c r="B393" s="4">
        <v>5001820</v>
      </c>
      <c r="C393" s="4" t="s">
        <v>56</v>
      </c>
      <c r="D393" s="4">
        <v>500170820</v>
      </c>
      <c r="E393" s="4" t="s">
        <v>638</v>
      </c>
      <c r="F393" s="59">
        <v>0</v>
      </c>
      <c r="G393" s="55">
        <v>2021</v>
      </c>
      <c r="H393" s="4">
        <v>2022</v>
      </c>
      <c r="I393" s="4">
        <v>70</v>
      </c>
      <c r="J393" s="4">
        <v>0</v>
      </c>
      <c r="K393" s="4" t="s">
        <v>584</v>
      </c>
      <c r="L393" s="57">
        <v>0.84615384615384626</v>
      </c>
      <c r="M393" s="57">
        <v>0.15384615384615385</v>
      </c>
      <c r="N393" s="57">
        <v>0</v>
      </c>
      <c r="O393" s="57">
        <v>0</v>
      </c>
      <c r="P393" s="58">
        <v>0</v>
      </c>
      <c r="Q393" s="59">
        <v>6.4999999999999991</v>
      </c>
      <c r="R393" s="59">
        <v>6.4999999999999991</v>
      </c>
      <c r="S393" s="59">
        <v>0</v>
      </c>
      <c r="T393" s="59">
        <v>0</v>
      </c>
      <c r="U393" s="59">
        <v>0</v>
      </c>
      <c r="V393" s="59">
        <v>0</v>
      </c>
      <c r="W393" s="59">
        <v>0</v>
      </c>
      <c r="X393" s="59">
        <v>0</v>
      </c>
      <c r="Y393" s="59">
        <v>0</v>
      </c>
      <c r="Z393" s="59">
        <v>0</v>
      </c>
      <c r="AA393" s="59">
        <v>0</v>
      </c>
      <c r="AB393" s="59">
        <v>0</v>
      </c>
      <c r="AC393" s="59">
        <v>0</v>
      </c>
      <c r="AD393" s="59">
        <v>0</v>
      </c>
      <c r="AE393" s="59">
        <v>0</v>
      </c>
      <c r="AF393" s="59">
        <v>0</v>
      </c>
      <c r="AG393" s="59">
        <v>0</v>
      </c>
      <c r="AH393" s="59">
        <v>0</v>
      </c>
      <c r="AI393" s="59">
        <v>0</v>
      </c>
      <c r="AJ393" s="59">
        <v>0</v>
      </c>
      <c r="AK393" s="59">
        <v>0</v>
      </c>
      <c r="AL393" s="59">
        <v>0</v>
      </c>
      <c r="AM393" s="59">
        <v>0</v>
      </c>
      <c r="AN393" s="59">
        <v>0</v>
      </c>
      <c r="AO393" s="59">
        <v>0</v>
      </c>
      <c r="AP393" s="59">
        <v>0</v>
      </c>
      <c r="AQ393" s="59">
        <v>0</v>
      </c>
      <c r="AR393" s="59">
        <v>0</v>
      </c>
      <c r="AS393" s="56">
        <v>0</v>
      </c>
    </row>
    <row r="394" spans="1:45" s="4" customFormat="1" x14ac:dyDescent="0.2">
      <c r="A394" s="55">
        <v>5001</v>
      </c>
      <c r="B394" s="4">
        <v>5001820</v>
      </c>
      <c r="C394" s="4" t="s">
        <v>56</v>
      </c>
      <c r="D394" s="4">
        <v>500180820</v>
      </c>
      <c r="E394" s="4" t="s">
        <v>744</v>
      </c>
      <c r="F394" s="59">
        <v>0</v>
      </c>
      <c r="G394" s="55">
        <v>0</v>
      </c>
      <c r="H394" s="4">
        <v>0</v>
      </c>
      <c r="I394" s="4">
        <v>80</v>
      </c>
      <c r="J394" s="4">
        <v>0</v>
      </c>
      <c r="K394" s="4" t="s">
        <v>688</v>
      </c>
      <c r="L394" s="57">
        <v>0.2</v>
      </c>
      <c r="M394" s="57">
        <v>0.2</v>
      </c>
      <c r="N394" s="57">
        <v>0.3</v>
      </c>
      <c r="O394" s="57">
        <v>0.3</v>
      </c>
      <c r="P394" s="58">
        <v>0</v>
      </c>
      <c r="Q394" s="59">
        <v>0</v>
      </c>
      <c r="R394" s="59">
        <v>0</v>
      </c>
      <c r="S394" s="59">
        <v>0</v>
      </c>
      <c r="T394" s="59">
        <v>0.13709490410732522</v>
      </c>
      <c r="U394" s="59">
        <v>0.1979625469348891</v>
      </c>
      <c r="V394" s="59">
        <v>0.25371031694505386</v>
      </c>
      <c r="W394" s="59">
        <v>0.30433821413781936</v>
      </c>
      <c r="X394" s="59">
        <v>0.29153853209432151</v>
      </c>
      <c r="Y394" s="59">
        <v>0.27873885005082355</v>
      </c>
      <c r="Z394" s="59">
        <v>0.2659391680073257</v>
      </c>
      <c r="AA394" s="59">
        <v>0.25313948596382774</v>
      </c>
      <c r="AB394" s="59">
        <v>0.24033980392032997</v>
      </c>
      <c r="AC394" s="59">
        <v>0.22754012187683204</v>
      </c>
      <c r="AD394" s="59">
        <v>0.21474043983333418</v>
      </c>
      <c r="AE394" s="59">
        <v>0.20194075778983625</v>
      </c>
      <c r="AF394" s="59">
        <v>0.18914107574633834</v>
      </c>
      <c r="AG394" s="59">
        <v>0.17634139370284047</v>
      </c>
      <c r="AH394" s="59">
        <v>0.16354171165934259</v>
      </c>
      <c r="AI394" s="59">
        <v>0.15074202961584468</v>
      </c>
      <c r="AJ394" s="59">
        <v>0.13794234757234677</v>
      </c>
      <c r="AK394" s="59">
        <v>0.1251426655288489</v>
      </c>
      <c r="AL394" s="59">
        <v>0.11234298348535102</v>
      </c>
      <c r="AM394" s="59">
        <v>9.9543301441853138E-2</v>
      </c>
      <c r="AN394" s="59">
        <v>8.6743619398355246E-2</v>
      </c>
      <c r="AO394" s="59">
        <v>7.3943937354857353E-2</v>
      </c>
      <c r="AP394" s="59">
        <v>6.1144255311359468E-2</v>
      </c>
      <c r="AQ394" s="59">
        <v>4.8344573267861575E-2</v>
      </c>
      <c r="AR394" s="59">
        <v>3.5544891224363689E-2</v>
      </c>
      <c r="AS394" s="56">
        <v>2.2745209180865693E-2</v>
      </c>
    </row>
    <row r="395" spans="1:45" s="4" customFormat="1" x14ac:dyDescent="0.2">
      <c r="A395" s="55">
        <v>5001</v>
      </c>
      <c r="B395" s="4">
        <v>5001820</v>
      </c>
      <c r="C395" s="4" t="s">
        <v>56</v>
      </c>
      <c r="D395" s="4">
        <v>500190820</v>
      </c>
      <c r="E395" s="4" t="s">
        <v>854</v>
      </c>
      <c r="F395" s="59">
        <v>0</v>
      </c>
      <c r="G395" s="55">
        <v>0</v>
      </c>
      <c r="H395" s="4">
        <v>0</v>
      </c>
      <c r="I395" s="4">
        <v>90</v>
      </c>
      <c r="J395" s="4">
        <v>0</v>
      </c>
      <c r="K395" s="4" t="s">
        <v>798</v>
      </c>
      <c r="L395" s="57">
        <v>0.651685393258427</v>
      </c>
      <c r="M395" s="57">
        <v>0.2303370786516854</v>
      </c>
      <c r="N395" s="57">
        <v>5.0561797752808987E-2</v>
      </c>
      <c r="O395" s="57">
        <v>6.741573033707865E-2</v>
      </c>
      <c r="P395" s="58">
        <v>0</v>
      </c>
      <c r="Q395" s="59">
        <v>0</v>
      </c>
      <c r="R395" s="59">
        <v>0</v>
      </c>
      <c r="S395" s="59">
        <v>3.3945355716900565</v>
      </c>
      <c r="T395" s="59">
        <v>3.1495547147075711</v>
      </c>
      <c r="U395" s="59">
        <v>2.9105544194777044</v>
      </c>
      <c r="V395" s="59">
        <v>2.6775346726311686</v>
      </c>
      <c r="W395" s="59">
        <v>2.4852085629699285</v>
      </c>
      <c r="X395" s="59">
        <v>2.2928824533086876</v>
      </c>
      <c r="Y395" s="59">
        <v>2.2557851515676668</v>
      </c>
      <c r="Z395" s="59">
        <v>2.2233250125442758</v>
      </c>
      <c r="AA395" s="59">
        <v>2.190864873520884</v>
      </c>
      <c r="AB395" s="59">
        <v>2.1630418972151184</v>
      </c>
      <c r="AC395" s="59">
        <v>2.1352189209093568</v>
      </c>
      <c r="AD395" s="59">
        <v>2.1352189209093568</v>
      </c>
      <c r="AE395" s="59">
        <v>2.139856083626984</v>
      </c>
      <c r="AF395" s="59">
        <v>2.0934844564507085</v>
      </c>
      <c r="AG395" s="59">
        <v>2.0378385038391813</v>
      </c>
      <c r="AH395" s="59">
        <v>2.0053783648157903</v>
      </c>
      <c r="AI395" s="59">
        <v>1.9358209240513806</v>
      </c>
      <c r="AJ395" s="59">
        <v>1.8848121341574811</v>
      </c>
      <c r="AK395" s="59">
        <v>1.8384405069812055</v>
      </c>
      <c r="AL395" s="59">
        <v>1.7735202289344232</v>
      </c>
      <c r="AM395" s="59">
        <v>1.6900513000171318</v>
      </c>
      <c r="AN395" s="59">
        <v>1.6112195338174675</v>
      </c>
      <c r="AO395" s="59">
        <v>1.5231134421825472</v>
      </c>
      <c r="AP395" s="59">
        <v>1.4350073505476266</v>
      </c>
      <c r="AQ395" s="59">
        <v>1.3422640961950809</v>
      </c>
      <c r="AR395" s="59">
        <v>1.2309721909720237</v>
      </c>
      <c r="AS395" s="56">
        <v>1.171706601633479</v>
      </c>
    </row>
    <row r="396" spans="1:45" s="4" customFormat="1" x14ac:dyDescent="0.2">
      <c r="A396" s="66">
        <v>5001</v>
      </c>
      <c r="B396" s="67">
        <v>5001830</v>
      </c>
      <c r="C396" s="67" t="s">
        <v>57</v>
      </c>
      <c r="D396" s="67">
        <v>50010029</v>
      </c>
      <c r="E396" s="67" t="s">
        <v>155</v>
      </c>
      <c r="F396" s="71">
        <v>12</v>
      </c>
      <c r="G396" s="66">
        <v>2024</v>
      </c>
      <c r="H396" s="67">
        <v>2025</v>
      </c>
      <c r="I396" s="67">
        <v>8</v>
      </c>
      <c r="J396" s="67">
        <v>3</v>
      </c>
      <c r="K396" s="67" t="s">
        <v>139</v>
      </c>
      <c r="L396" s="69">
        <v>0</v>
      </c>
      <c r="M396" s="69">
        <v>1</v>
      </c>
      <c r="N396" s="69">
        <v>0</v>
      </c>
      <c r="O396" s="69">
        <v>0</v>
      </c>
      <c r="P396" s="70">
        <v>0</v>
      </c>
      <c r="Q396" s="71">
        <v>9.9999999999999995E-7</v>
      </c>
      <c r="R396" s="71">
        <v>9.9999999999999995E-7</v>
      </c>
      <c r="S396" s="71">
        <v>6</v>
      </c>
      <c r="T396" s="71">
        <v>6</v>
      </c>
      <c r="U396" s="71">
        <v>9.9999999999999995E-7</v>
      </c>
      <c r="V396" s="71">
        <v>9.9999999999999995E-7</v>
      </c>
      <c r="W396" s="71">
        <v>9.9999999999999995E-7</v>
      </c>
      <c r="X396" s="71">
        <v>9.9999999999999995E-7</v>
      </c>
      <c r="Y396" s="71">
        <v>9.9999999999999995E-7</v>
      </c>
      <c r="Z396" s="71">
        <v>9.9999999999999995E-7</v>
      </c>
      <c r="AA396" s="71">
        <v>9.9999999999999995E-7</v>
      </c>
      <c r="AB396" s="71">
        <v>9.9999999999999995E-7</v>
      </c>
      <c r="AC396" s="71">
        <v>9.9999999999999995E-7</v>
      </c>
      <c r="AD396" s="71">
        <v>9.9999999999999995E-7</v>
      </c>
      <c r="AE396" s="71">
        <v>9.9999999999999995E-7</v>
      </c>
      <c r="AF396" s="71">
        <v>9.9999999999999995E-7</v>
      </c>
      <c r="AG396" s="71">
        <v>9.9999999999999995E-7</v>
      </c>
      <c r="AH396" s="71">
        <v>9.9999999999999995E-7</v>
      </c>
      <c r="AI396" s="71">
        <v>9.9999999999999995E-7</v>
      </c>
      <c r="AJ396" s="71">
        <v>9.9999999999999995E-7</v>
      </c>
      <c r="AK396" s="71">
        <v>9.9999999999999995E-7</v>
      </c>
      <c r="AL396" s="71">
        <v>9.9999999999999995E-7</v>
      </c>
      <c r="AM396" s="71">
        <v>9.9999999999999995E-7</v>
      </c>
      <c r="AN396" s="71">
        <v>9.9999999999999995E-7</v>
      </c>
      <c r="AO396" s="71">
        <v>9.9999999999999995E-7</v>
      </c>
      <c r="AP396" s="71">
        <v>9.9999999999999995E-7</v>
      </c>
      <c r="AQ396" s="71">
        <v>9.9999999999999995E-7</v>
      </c>
      <c r="AR396" s="71">
        <v>9.9999999999999995E-7</v>
      </c>
      <c r="AS396" s="68">
        <v>9.9999999999999995E-7</v>
      </c>
    </row>
    <row r="397" spans="1:45" s="4" customFormat="1" x14ac:dyDescent="0.2">
      <c r="A397" s="55">
        <v>5001</v>
      </c>
      <c r="B397" s="4">
        <v>5001830</v>
      </c>
      <c r="C397" s="4" t="s">
        <v>57</v>
      </c>
      <c r="D397" s="4">
        <v>500170830</v>
      </c>
      <c r="E397" s="4" t="s">
        <v>639</v>
      </c>
      <c r="F397" s="59">
        <v>0</v>
      </c>
      <c r="G397" s="55">
        <v>2021</v>
      </c>
      <c r="H397" s="4">
        <v>2022</v>
      </c>
      <c r="I397" s="4">
        <v>70</v>
      </c>
      <c r="J397" s="4">
        <v>0</v>
      </c>
      <c r="K397" s="4" t="s">
        <v>584</v>
      </c>
      <c r="L397" s="57">
        <v>0.625</v>
      </c>
      <c r="M397" s="57">
        <v>0.125</v>
      </c>
      <c r="N397" s="57">
        <v>0.25</v>
      </c>
      <c r="O397" s="57">
        <v>0</v>
      </c>
      <c r="P397" s="58">
        <v>0</v>
      </c>
      <c r="Q397" s="59">
        <v>4</v>
      </c>
      <c r="R397" s="59">
        <v>4</v>
      </c>
      <c r="S397" s="59">
        <v>0</v>
      </c>
      <c r="T397" s="59">
        <v>0</v>
      </c>
      <c r="U397" s="59">
        <v>0</v>
      </c>
      <c r="V397" s="59">
        <v>0</v>
      </c>
      <c r="W397" s="59">
        <v>0</v>
      </c>
      <c r="X397" s="59">
        <v>0</v>
      </c>
      <c r="Y397" s="59">
        <v>0</v>
      </c>
      <c r="Z397" s="59">
        <v>0</v>
      </c>
      <c r="AA397" s="59">
        <v>0</v>
      </c>
      <c r="AB397" s="59">
        <v>0</v>
      </c>
      <c r="AC397" s="59">
        <v>0</v>
      </c>
      <c r="AD397" s="59">
        <v>0</v>
      </c>
      <c r="AE397" s="59">
        <v>0</v>
      </c>
      <c r="AF397" s="59">
        <v>0</v>
      </c>
      <c r="AG397" s="59">
        <v>0</v>
      </c>
      <c r="AH397" s="59">
        <v>0</v>
      </c>
      <c r="AI397" s="59">
        <v>0</v>
      </c>
      <c r="AJ397" s="59">
        <v>0</v>
      </c>
      <c r="AK397" s="59">
        <v>0</v>
      </c>
      <c r="AL397" s="59">
        <v>0</v>
      </c>
      <c r="AM397" s="59">
        <v>0</v>
      </c>
      <c r="AN397" s="59">
        <v>0</v>
      </c>
      <c r="AO397" s="59">
        <v>0</v>
      </c>
      <c r="AP397" s="59">
        <v>0</v>
      </c>
      <c r="AQ397" s="59">
        <v>0</v>
      </c>
      <c r="AR397" s="59">
        <v>0</v>
      </c>
      <c r="AS397" s="56">
        <v>0</v>
      </c>
    </row>
    <row r="398" spans="1:45" s="4" customFormat="1" x14ac:dyDescent="0.2">
      <c r="A398" s="55">
        <v>5001</v>
      </c>
      <c r="B398" s="4">
        <v>5001830</v>
      </c>
      <c r="C398" s="4" t="s">
        <v>57</v>
      </c>
      <c r="D398" s="4">
        <v>500180830</v>
      </c>
      <c r="E398" s="4" t="s">
        <v>745</v>
      </c>
      <c r="F398" s="59">
        <v>0</v>
      </c>
      <c r="G398" s="55">
        <v>0</v>
      </c>
      <c r="H398" s="4">
        <v>0</v>
      </c>
      <c r="I398" s="4">
        <v>80</v>
      </c>
      <c r="J398" s="4">
        <v>0</v>
      </c>
      <c r="K398" s="4" t="s">
        <v>688</v>
      </c>
      <c r="L398" s="57">
        <v>0.2</v>
      </c>
      <c r="M398" s="57">
        <v>0.2</v>
      </c>
      <c r="N398" s="57">
        <v>0.3</v>
      </c>
      <c r="O398" s="57">
        <v>0.3</v>
      </c>
      <c r="P398" s="58">
        <v>0</v>
      </c>
      <c r="Q398" s="59">
        <v>0</v>
      </c>
      <c r="R398" s="59">
        <v>0</v>
      </c>
      <c r="S398" s="59">
        <v>0</v>
      </c>
      <c r="T398" s="59">
        <v>0.27244504274696069</v>
      </c>
      <c r="U398" s="59">
        <v>0.46115153960965388</v>
      </c>
      <c r="V398" s="59">
        <v>0.68484735346515568</v>
      </c>
      <c r="W398" s="59">
        <v>0.94353248431346626</v>
      </c>
      <c r="X398" s="59">
        <v>1.0310057767954877</v>
      </c>
      <c r="Y398" s="59">
        <v>1.1184790692775093</v>
      </c>
      <c r="Z398" s="59">
        <v>1.2059523617595307</v>
      </c>
      <c r="AA398" s="59">
        <v>1.2934256542415521</v>
      </c>
      <c r="AB398" s="59">
        <v>1.3808989467235735</v>
      </c>
      <c r="AC398" s="59">
        <v>1.4683722392055949</v>
      </c>
      <c r="AD398" s="59">
        <v>1.5558455316876163</v>
      </c>
      <c r="AE398" s="59">
        <v>1.6433188241696377</v>
      </c>
      <c r="AF398" s="59">
        <v>1.7307921166516593</v>
      </c>
      <c r="AG398" s="59">
        <v>1.8182654091336805</v>
      </c>
      <c r="AH398" s="59">
        <v>1.9057387016157019</v>
      </c>
      <c r="AI398" s="59">
        <v>1.993211994097724</v>
      </c>
      <c r="AJ398" s="59">
        <v>2.0806852865797452</v>
      </c>
      <c r="AK398" s="59">
        <v>2.168158579061767</v>
      </c>
      <c r="AL398" s="59">
        <v>2.2556318715437884</v>
      </c>
      <c r="AM398" s="59">
        <v>2.3431051640258094</v>
      </c>
      <c r="AN398" s="59">
        <v>2.4305784565078312</v>
      </c>
      <c r="AO398" s="59">
        <v>2.5180517489898522</v>
      </c>
      <c r="AP398" s="59">
        <v>2.6055250414718736</v>
      </c>
      <c r="AQ398" s="59">
        <v>2.692998333953895</v>
      </c>
      <c r="AR398" s="59">
        <v>2.7804716264359168</v>
      </c>
      <c r="AS398" s="56">
        <v>2.8679449189179378</v>
      </c>
    </row>
    <row r="399" spans="1:45" s="4" customFormat="1" x14ac:dyDescent="0.2">
      <c r="A399" s="60">
        <v>5001</v>
      </c>
      <c r="B399" s="61">
        <v>5001830</v>
      </c>
      <c r="C399" s="61" t="s">
        <v>57</v>
      </c>
      <c r="D399" s="61">
        <v>500190830</v>
      </c>
      <c r="E399" s="61" t="s">
        <v>855</v>
      </c>
      <c r="F399" s="65">
        <v>0</v>
      </c>
      <c r="G399" s="60">
        <v>0</v>
      </c>
      <c r="H399" s="61">
        <v>0</v>
      </c>
      <c r="I399" s="61">
        <v>90</v>
      </c>
      <c r="J399" s="61">
        <v>0</v>
      </c>
      <c r="K399" s="61" t="s">
        <v>798</v>
      </c>
      <c r="L399" s="63">
        <v>0.651685393258427</v>
      </c>
      <c r="M399" s="63">
        <v>0.2303370786516854</v>
      </c>
      <c r="N399" s="63">
        <v>5.0561797752808987E-2</v>
      </c>
      <c r="O399" s="63">
        <v>6.741573033707865E-2</v>
      </c>
      <c r="P399" s="64">
        <v>0</v>
      </c>
      <c r="Q399" s="65">
        <v>0</v>
      </c>
      <c r="R399" s="65">
        <v>0</v>
      </c>
      <c r="S399" s="65">
        <v>2.7417402694419692</v>
      </c>
      <c r="T399" s="65">
        <v>2.5438711157253464</v>
      </c>
      <c r="U399" s="65">
        <v>2.3508324157319924</v>
      </c>
      <c r="V399" s="65">
        <v>2.1626241586636366</v>
      </c>
      <c r="W399" s="65">
        <v>2.0072838393218659</v>
      </c>
      <c r="X399" s="65">
        <v>1.851943519980094</v>
      </c>
      <c r="Y399" s="65">
        <v>1.8219803147277309</v>
      </c>
      <c r="Z399" s="65">
        <v>1.7957625101319152</v>
      </c>
      <c r="AA399" s="65">
        <v>1.7695447055360987</v>
      </c>
      <c r="AB399" s="65">
        <v>1.7470723015968268</v>
      </c>
      <c r="AC399" s="65">
        <v>1.7245998976575576</v>
      </c>
      <c r="AD399" s="65">
        <v>1.7245998976575576</v>
      </c>
      <c r="AE399" s="65">
        <v>1.7283452983141028</v>
      </c>
      <c r="AF399" s="65">
        <v>1.6908912917486494</v>
      </c>
      <c r="AG399" s="65">
        <v>1.6459464838701081</v>
      </c>
      <c r="AH399" s="65">
        <v>1.6197286792742922</v>
      </c>
      <c r="AI399" s="65">
        <v>1.5635476694261154</v>
      </c>
      <c r="AJ399" s="65">
        <v>1.5223482622041196</v>
      </c>
      <c r="AK399" s="65">
        <v>1.4848942556386662</v>
      </c>
      <c r="AL399" s="65">
        <v>1.4324586464470344</v>
      </c>
      <c r="AM399" s="65">
        <v>1.3650414346292219</v>
      </c>
      <c r="AN399" s="65">
        <v>1.3013696234679548</v>
      </c>
      <c r="AO399" s="65">
        <v>1.2302070109935961</v>
      </c>
      <c r="AP399" s="65">
        <v>1.1590443985192371</v>
      </c>
      <c r="AQ399" s="65">
        <v>1.0841363853883346</v>
      </c>
      <c r="AR399" s="65">
        <v>0.99424676963125014</v>
      </c>
      <c r="AS399" s="62">
        <v>0.94637840901165626</v>
      </c>
    </row>
    <row r="400" spans="1:45" s="4" customFormat="1" x14ac:dyDescent="0.2">
      <c r="A400" s="55">
        <v>5001</v>
      </c>
      <c r="B400" s="4">
        <v>5001911</v>
      </c>
      <c r="C400" s="4" t="s">
        <v>58</v>
      </c>
      <c r="D400" s="4">
        <v>50010197</v>
      </c>
      <c r="E400" s="4" t="s">
        <v>272</v>
      </c>
      <c r="F400" s="59">
        <v>213</v>
      </c>
      <c r="G400" s="55">
        <v>2023</v>
      </c>
      <c r="H400" s="4">
        <v>2030</v>
      </c>
      <c r="I400" s="4">
        <v>1</v>
      </c>
      <c r="J400" s="4">
        <v>4</v>
      </c>
      <c r="K400" s="4" t="s">
        <v>139</v>
      </c>
      <c r="L400" s="57">
        <v>0.2</v>
      </c>
      <c r="M400" s="57">
        <v>0.2</v>
      </c>
      <c r="N400" s="57">
        <v>0.3</v>
      </c>
      <c r="O400" s="57">
        <v>0.3</v>
      </c>
      <c r="P400" s="58">
        <v>0</v>
      </c>
      <c r="Q400" s="59">
        <v>9.9999999999999995E-7</v>
      </c>
      <c r="R400" s="59">
        <v>6.65625</v>
      </c>
      <c r="S400" s="59">
        <v>6.65625</v>
      </c>
      <c r="T400" s="59">
        <v>6.65625</v>
      </c>
      <c r="U400" s="59">
        <v>6.65625</v>
      </c>
      <c r="V400" s="59">
        <v>6.65625</v>
      </c>
      <c r="W400" s="59">
        <v>6.65625</v>
      </c>
      <c r="X400" s="59">
        <v>6.65625</v>
      </c>
      <c r="Y400" s="59">
        <v>6.65625</v>
      </c>
      <c r="Z400" s="59">
        <v>6.65625</v>
      </c>
      <c r="AA400" s="59">
        <v>6.65625</v>
      </c>
      <c r="AB400" s="59">
        <v>6.65625</v>
      </c>
      <c r="AC400" s="59">
        <v>6.65625</v>
      </c>
      <c r="AD400" s="59">
        <v>6.65625</v>
      </c>
      <c r="AE400" s="59">
        <v>6.65625</v>
      </c>
      <c r="AF400" s="59">
        <v>6.65625</v>
      </c>
      <c r="AG400" s="59">
        <v>6.65625</v>
      </c>
      <c r="AH400" s="59">
        <v>6.65625</v>
      </c>
      <c r="AI400" s="59">
        <v>6.65625</v>
      </c>
      <c r="AJ400" s="59">
        <v>6.65625</v>
      </c>
      <c r="AK400" s="59">
        <v>6.65625</v>
      </c>
      <c r="AL400" s="59">
        <v>6.65625</v>
      </c>
      <c r="AM400" s="59">
        <v>6.65625</v>
      </c>
      <c r="AN400" s="59">
        <v>6.65625</v>
      </c>
      <c r="AO400" s="59">
        <v>6.65625</v>
      </c>
      <c r="AP400" s="59">
        <v>6.65625</v>
      </c>
      <c r="AQ400" s="59">
        <v>6.65625</v>
      </c>
      <c r="AR400" s="59">
        <v>6.65625</v>
      </c>
      <c r="AS400" s="56">
        <v>6.65625</v>
      </c>
    </row>
    <row r="401" spans="1:45" s="4" customFormat="1" x14ac:dyDescent="0.2">
      <c r="A401" s="55">
        <v>5001</v>
      </c>
      <c r="B401" s="4">
        <v>5001911</v>
      </c>
      <c r="C401" s="4" t="s">
        <v>58</v>
      </c>
      <c r="D401" s="4">
        <v>50010198</v>
      </c>
      <c r="E401" s="4" t="s">
        <v>273</v>
      </c>
      <c r="F401" s="59">
        <v>80</v>
      </c>
      <c r="G401" s="55">
        <v>2024</v>
      </c>
      <c r="H401" s="4">
        <v>2027</v>
      </c>
      <c r="I401" s="4">
        <v>3</v>
      </c>
      <c r="J401" s="4">
        <v>4</v>
      </c>
      <c r="K401" s="4" t="s">
        <v>139</v>
      </c>
      <c r="L401" s="57">
        <v>0</v>
      </c>
      <c r="M401" s="57">
        <v>0</v>
      </c>
      <c r="N401" s="57">
        <v>0</v>
      </c>
      <c r="O401" s="57">
        <v>1</v>
      </c>
      <c r="P401" s="58">
        <v>0</v>
      </c>
      <c r="Q401" s="59">
        <v>9.9999999999999995E-7</v>
      </c>
      <c r="R401" s="59">
        <v>9.9999999999999995E-7</v>
      </c>
      <c r="S401" s="59">
        <v>5</v>
      </c>
      <c r="T401" s="59">
        <v>5</v>
      </c>
      <c r="U401" s="59">
        <v>5</v>
      </c>
      <c r="V401" s="59">
        <v>5</v>
      </c>
      <c r="W401" s="59">
        <v>5</v>
      </c>
      <c r="X401" s="59">
        <v>5</v>
      </c>
      <c r="Y401" s="59">
        <v>5</v>
      </c>
      <c r="Z401" s="59">
        <v>5</v>
      </c>
      <c r="AA401" s="59">
        <v>5</v>
      </c>
      <c r="AB401" s="59">
        <v>5</v>
      </c>
      <c r="AC401" s="59">
        <v>5</v>
      </c>
      <c r="AD401" s="59">
        <v>5</v>
      </c>
      <c r="AE401" s="59">
        <v>5</v>
      </c>
      <c r="AF401" s="59">
        <v>5</v>
      </c>
      <c r="AG401" s="59">
        <v>5</v>
      </c>
      <c r="AH401" s="59">
        <v>5</v>
      </c>
      <c r="AI401" s="59">
        <v>9.9999999999999995E-7</v>
      </c>
      <c r="AJ401" s="59">
        <v>9.9999999999999995E-7</v>
      </c>
      <c r="AK401" s="59">
        <v>9.9999999999999995E-7</v>
      </c>
      <c r="AL401" s="59">
        <v>9.9999999999999995E-7</v>
      </c>
      <c r="AM401" s="59">
        <v>9.9999999999999995E-7</v>
      </c>
      <c r="AN401" s="59">
        <v>9.9999999999999995E-7</v>
      </c>
      <c r="AO401" s="59">
        <v>9.9999999999999995E-7</v>
      </c>
      <c r="AP401" s="59">
        <v>9.9999999999999995E-7</v>
      </c>
      <c r="AQ401" s="59">
        <v>9.9999999999999995E-7</v>
      </c>
      <c r="AR401" s="59">
        <v>9.9999999999999995E-7</v>
      </c>
      <c r="AS401" s="56">
        <v>9.9999999999999995E-7</v>
      </c>
    </row>
    <row r="402" spans="1:45" s="4" customFormat="1" x14ac:dyDescent="0.2">
      <c r="A402" s="55">
        <v>5001</v>
      </c>
      <c r="B402" s="4">
        <v>5001911</v>
      </c>
      <c r="C402" s="4" t="s">
        <v>58</v>
      </c>
      <c r="D402" s="4">
        <v>50010205</v>
      </c>
      <c r="E402" s="4" t="s">
        <v>279</v>
      </c>
      <c r="F402" s="59">
        <v>60</v>
      </c>
      <c r="G402" s="55">
        <v>2023</v>
      </c>
      <c r="H402" s="4">
        <v>2026</v>
      </c>
      <c r="I402" s="4">
        <v>1</v>
      </c>
      <c r="J402" s="4">
        <v>4</v>
      </c>
      <c r="K402" s="4" t="s">
        <v>139</v>
      </c>
      <c r="L402" s="57">
        <v>0</v>
      </c>
      <c r="M402" s="57">
        <v>0</v>
      </c>
      <c r="N402" s="57">
        <v>0</v>
      </c>
      <c r="O402" s="57">
        <v>1</v>
      </c>
      <c r="P402" s="58">
        <v>0</v>
      </c>
      <c r="Q402" s="59">
        <v>9.9999999999999995E-7</v>
      </c>
      <c r="R402" s="59">
        <v>3.75</v>
      </c>
      <c r="S402" s="59">
        <v>3.75</v>
      </c>
      <c r="T402" s="59">
        <v>3.75</v>
      </c>
      <c r="U402" s="59">
        <v>3.75</v>
      </c>
      <c r="V402" s="59">
        <v>3.75</v>
      </c>
      <c r="W402" s="59">
        <v>3.75</v>
      </c>
      <c r="X402" s="59">
        <v>3.75</v>
      </c>
      <c r="Y402" s="59">
        <v>3.75</v>
      </c>
      <c r="Z402" s="59">
        <v>3.75</v>
      </c>
      <c r="AA402" s="59">
        <v>3.75</v>
      </c>
      <c r="AB402" s="59">
        <v>3.75</v>
      </c>
      <c r="AC402" s="59">
        <v>3.75</v>
      </c>
      <c r="AD402" s="59">
        <v>3.75</v>
      </c>
      <c r="AE402" s="59">
        <v>3.75</v>
      </c>
      <c r="AF402" s="59">
        <v>3.75</v>
      </c>
      <c r="AG402" s="59">
        <v>3.75</v>
      </c>
      <c r="AH402" s="59">
        <v>9.9999999999999995E-7</v>
      </c>
      <c r="AI402" s="59">
        <v>9.9999999999999995E-7</v>
      </c>
      <c r="AJ402" s="59">
        <v>9.9999999999999995E-7</v>
      </c>
      <c r="AK402" s="59">
        <v>9.9999999999999995E-7</v>
      </c>
      <c r="AL402" s="59">
        <v>9.9999999999999995E-7</v>
      </c>
      <c r="AM402" s="59">
        <v>9.9999999999999995E-7</v>
      </c>
      <c r="AN402" s="59">
        <v>9.9999999999999995E-7</v>
      </c>
      <c r="AO402" s="59">
        <v>9.9999999999999995E-7</v>
      </c>
      <c r="AP402" s="59">
        <v>9.9999999999999995E-7</v>
      </c>
      <c r="AQ402" s="59">
        <v>9.9999999999999995E-7</v>
      </c>
      <c r="AR402" s="59">
        <v>9.9999999999999995E-7</v>
      </c>
      <c r="AS402" s="56">
        <v>9.9999999999999995E-7</v>
      </c>
    </row>
    <row r="403" spans="1:45" s="4" customFormat="1" x14ac:dyDescent="0.2">
      <c r="A403" s="55">
        <v>5001</v>
      </c>
      <c r="B403" s="4">
        <v>5001911</v>
      </c>
      <c r="C403" s="4" t="s">
        <v>58</v>
      </c>
      <c r="D403" s="4">
        <v>50010207</v>
      </c>
      <c r="E403" s="4" t="s">
        <v>280</v>
      </c>
      <c r="F403" s="59">
        <v>33</v>
      </c>
      <c r="G403" s="55">
        <v>2022</v>
      </c>
      <c r="H403" s="4">
        <v>2029</v>
      </c>
      <c r="I403" s="4">
        <v>8</v>
      </c>
      <c r="J403" s="4">
        <v>4</v>
      </c>
      <c r="K403" s="4" t="s">
        <v>139</v>
      </c>
      <c r="L403" s="57">
        <v>0.33333333333333331</v>
      </c>
      <c r="M403" s="57">
        <v>0.66666666666666663</v>
      </c>
      <c r="N403" s="57">
        <v>0</v>
      </c>
      <c r="O403" s="57">
        <v>0</v>
      </c>
      <c r="P403" s="58">
        <v>0</v>
      </c>
      <c r="Q403" s="59">
        <v>4.125</v>
      </c>
      <c r="R403" s="59">
        <v>4.125</v>
      </c>
      <c r="S403" s="59">
        <v>4.125</v>
      </c>
      <c r="T403" s="59">
        <v>4.125</v>
      </c>
      <c r="U403" s="59">
        <v>4.125</v>
      </c>
      <c r="V403" s="59">
        <v>4.125</v>
      </c>
      <c r="W403" s="59">
        <v>4.125</v>
      </c>
      <c r="X403" s="59">
        <v>4.125</v>
      </c>
      <c r="Y403" s="59">
        <v>9.9999999999999995E-7</v>
      </c>
      <c r="Z403" s="59">
        <v>9.9999999999999995E-7</v>
      </c>
      <c r="AA403" s="59">
        <v>9.9999999999999995E-7</v>
      </c>
      <c r="AB403" s="59">
        <v>9.9999999999999995E-7</v>
      </c>
      <c r="AC403" s="59">
        <v>9.9999999999999995E-7</v>
      </c>
      <c r="AD403" s="59">
        <v>9.9999999999999995E-7</v>
      </c>
      <c r="AE403" s="59">
        <v>9.9999999999999995E-7</v>
      </c>
      <c r="AF403" s="59">
        <v>9.9999999999999995E-7</v>
      </c>
      <c r="AG403" s="59">
        <v>9.9999999999999995E-7</v>
      </c>
      <c r="AH403" s="59">
        <v>9.9999999999999995E-7</v>
      </c>
      <c r="AI403" s="59">
        <v>9.9999999999999995E-7</v>
      </c>
      <c r="AJ403" s="59">
        <v>9.9999999999999995E-7</v>
      </c>
      <c r="AK403" s="59">
        <v>9.9999999999999995E-7</v>
      </c>
      <c r="AL403" s="59">
        <v>9.9999999999999995E-7</v>
      </c>
      <c r="AM403" s="59">
        <v>9.9999999999999995E-7</v>
      </c>
      <c r="AN403" s="59">
        <v>9.9999999999999995E-7</v>
      </c>
      <c r="AO403" s="59">
        <v>9.9999999999999995E-7</v>
      </c>
      <c r="AP403" s="59">
        <v>9.9999999999999995E-7</v>
      </c>
      <c r="AQ403" s="59">
        <v>9.9999999999999995E-7</v>
      </c>
      <c r="AR403" s="59">
        <v>9.9999999999999995E-7</v>
      </c>
      <c r="AS403" s="56">
        <v>9.9999999999999995E-7</v>
      </c>
    </row>
    <row r="404" spans="1:45" s="4" customFormat="1" x14ac:dyDescent="0.2">
      <c r="A404" s="55">
        <v>5001</v>
      </c>
      <c r="B404" s="4">
        <v>5001911</v>
      </c>
      <c r="C404" s="4" t="s">
        <v>58</v>
      </c>
      <c r="D404" s="4">
        <v>50010208</v>
      </c>
      <c r="E404" s="4" t="s">
        <v>281</v>
      </c>
      <c r="F404" s="59">
        <v>58</v>
      </c>
      <c r="G404" s="55">
        <v>2024</v>
      </c>
      <c r="H404" s="4">
        <v>2029</v>
      </c>
      <c r="I404" s="4">
        <v>1</v>
      </c>
      <c r="J404" s="4">
        <v>3</v>
      </c>
      <c r="K404" s="4" t="s">
        <v>139</v>
      </c>
      <c r="L404" s="57">
        <v>0.05</v>
      </c>
      <c r="M404" s="57">
        <v>0.2</v>
      </c>
      <c r="N404" s="57">
        <v>0.25</v>
      </c>
      <c r="O404" s="57">
        <v>0.5</v>
      </c>
      <c r="P404" s="58">
        <v>0</v>
      </c>
      <c r="Q404" s="59">
        <v>9.9999999999999995E-7</v>
      </c>
      <c r="R404" s="59">
        <v>9.9999999999999995E-7</v>
      </c>
      <c r="S404" s="59">
        <v>2.4166666666666665</v>
      </c>
      <c r="T404" s="59">
        <v>2.4166666666666665</v>
      </c>
      <c r="U404" s="59">
        <v>2.4166666666666665</v>
      </c>
      <c r="V404" s="59">
        <v>2.4166666666666665</v>
      </c>
      <c r="W404" s="59">
        <v>2.4166666666666665</v>
      </c>
      <c r="X404" s="59">
        <v>2.4166666666666665</v>
      </c>
      <c r="Y404" s="59">
        <v>2.4166666666666665</v>
      </c>
      <c r="Z404" s="59">
        <v>2.4166666666666665</v>
      </c>
      <c r="AA404" s="59">
        <v>2.4166666666666665</v>
      </c>
      <c r="AB404" s="59">
        <v>2.4166666666666665</v>
      </c>
      <c r="AC404" s="59">
        <v>2.4166666666666665</v>
      </c>
      <c r="AD404" s="59">
        <v>2.4166666666666665</v>
      </c>
      <c r="AE404" s="59">
        <v>2.4166666666666665</v>
      </c>
      <c r="AF404" s="59">
        <v>2.4166666666666665</v>
      </c>
      <c r="AG404" s="59">
        <v>2.4166666666666665</v>
      </c>
      <c r="AH404" s="59">
        <v>2.4166666666666665</v>
      </c>
      <c r="AI404" s="59">
        <v>2.4166666666666665</v>
      </c>
      <c r="AJ404" s="59">
        <v>2.4166666666666665</v>
      </c>
      <c r="AK404" s="59">
        <v>2.4166666666666665</v>
      </c>
      <c r="AL404" s="59">
        <v>2.4166666666666665</v>
      </c>
      <c r="AM404" s="59">
        <v>2.4166666666666665</v>
      </c>
      <c r="AN404" s="59">
        <v>2.4166666666666665</v>
      </c>
      <c r="AO404" s="59">
        <v>2.4166666666666665</v>
      </c>
      <c r="AP404" s="59">
        <v>2.4166666666666665</v>
      </c>
      <c r="AQ404" s="59">
        <v>9.9999999999999995E-7</v>
      </c>
      <c r="AR404" s="59">
        <v>9.9999999999999995E-7</v>
      </c>
      <c r="AS404" s="56">
        <v>9.9999999999999995E-7</v>
      </c>
    </row>
    <row r="405" spans="1:45" s="4" customFormat="1" x14ac:dyDescent="0.2">
      <c r="A405" s="55">
        <v>5001</v>
      </c>
      <c r="B405" s="4">
        <v>5001911</v>
      </c>
      <c r="C405" s="4" t="s">
        <v>58</v>
      </c>
      <c r="D405" s="4">
        <v>50010220</v>
      </c>
      <c r="E405" s="4" t="s">
        <v>291</v>
      </c>
      <c r="F405" s="59">
        <v>14</v>
      </c>
      <c r="G405" s="55">
        <v>2024</v>
      </c>
      <c r="H405" s="4">
        <v>2025</v>
      </c>
      <c r="I405" s="4">
        <v>3</v>
      </c>
      <c r="J405" s="4">
        <v>4</v>
      </c>
      <c r="K405" s="4" t="s">
        <v>134</v>
      </c>
      <c r="L405" s="57">
        <v>0</v>
      </c>
      <c r="M405" s="57">
        <v>0</v>
      </c>
      <c r="N405" s="57">
        <v>0</v>
      </c>
      <c r="O405" s="57">
        <v>1</v>
      </c>
      <c r="P405" s="58">
        <v>0</v>
      </c>
      <c r="Q405" s="59">
        <v>9.9999999999999995E-7</v>
      </c>
      <c r="R405" s="59">
        <v>9.9999999999999995E-7</v>
      </c>
      <c r="S405" s="59">
        <v>1.75</v>
      </c>
      <c r="T405" s="59">
        <v>1.75</v>
      </c>
      <c r="U405" s="59">
        <v>1.75</v>
      </c>
      <c r="V405" s="59">
        <v>1.75</v>
      </c>
      <c r="W405" s="59">
        <v>1.75</v>
      </c>
      <c r="X405" s="59">
        <v>1.75</v>
      </c>
      <c r="Y405" s="59">
        <v>1.75</v>
      </c>
      <c r="Z405" s="59">
        <v>1.75</v>
      </c>
      <c r="AA405" s="59">
        <v>9.9999999999999995E-7</v>
      </c>
      <c r="AB405" s="59">
        <v>9.9999999999999995E-7</v>
      </c>
      <c r="AC405" s="59">
        <v>9.9999999999999995E-7</v>
      </c>
      <c r="AD405" s="59">
        <v>9.9999999999999995E-7</v>
      </c>
      <c r="AE405" s="59">
        <v>9.9999999999999995E-7</v>
      </c>
      <c r="AF405" s="59">
        <v>9.9999999999999995E-7</v>
      </c>
      <c r="AG405" s="59">
        <v>9.9999999999999995E-7</v>
      </c>
      <c r="AH405" s="59">
        <v>9.9999999999999995E-7</v>
      </c>
      <c r="AI405" s="59">
        <v>9.9999999999999995E-7</v>
      </c>
      <c r="AJ405" s="59">
        <v>9.9999999999999995E-7</v>
      </c>
      <c r="AK405" s="59">
        <v>9.9999999999999995E-7</v>
      </c>
      <c r="AL405" s="59">
        <v>9.9999999999999995E-7</v>
      </c>
      <c r="AM405" s="59">
        <v>9.9999999999999995E-7</v>
      </c>
      <c r="AN405" s="59">
        <v>9.9999999999999995E-7</v>
      </c>
      <c r="AO405" s="59">
        <v>9.9999999999999995E-7</v>
      </c>
      <c r="AP405" s="59">
        <v>9.9999999999999995E-7</v>
      </c>
      <c r="AQ405" s="59">
        <v>9.9999999999999995E-7</v>
      </c>
      <c r="AR405" s="59">
        <v>9.9999999999999995E-7</v>
      </c>
      <c r="AS405" s="56">
        <v>9.9999999999999995E-7</v>
      </c>
    </row>
    <row r="406" spans="1:45" s="4" customFormat="1" x14ac:dyDescent="0.2">
      <c r="A406" s="55">
        <v>5001</v>
      </c>
      <c r="B406" s="4">
        <v>5001911</v>
      </c>
      <c r="C406" s="4" t="s">
        <v>58</v>
      </c>
      <c r="D406" s="4">
        <v>50010228</v>
      </c>
      <c r="E406" s="4" t="s">
        <v>298</v>
      </c>
      <c r="F406" s="59">
        <v>33</v>
      </c>
      <c r="G406" s="55">
        <v>2025</v>
      </c>
      <c r="H406" s="4">
        <v>2028</v>
      </c>
      <c r="I406" s="4">
        <v>1</v>
      </c>
      <c r="J406" s="4">
        <v>4</v>
      </c>
      <c r="K406" s="4" t="s">
        <v>134</v>
      </c>
      <c r="L406" s="57">
        <v>0</v>
      </c>
      <c r="M406" s="57">
        <v>0</v>
      </c>
      <c r="N406" s="57">
        <v>0</v>
      </c>
      <c r="O406" s="57">
        <v>1</v>
      </c>
      <c r="P406" s="58">
        <v>0</v>
      </c>
      <c r="Q406" s="59">
        <v>9.9999999999999995E-7</v>
      </c>
      <c r="R406" s="59">
        <v>9.9999999999999995E-7</v>
      </c>
      <c r="S406" s="59">
        <v>9.9999999999999995E-7</v>
      </c>
      <c r="T406" s="59">
        <v>2.0625</v>
      </c>
      <c r="U406" s="59">
        <v>2.0625</v>
      </c>
      <c r="V406" s="59">
        <v>2.0625</v>
      </c>
      <c r="W406" s="59">
        <v>2.0625</v>
      </c>
      <c r="X406" s="59">
        <v>2.0625</v>
      </c>
      <c r="Y406" s="59">
        <v>2.0625</v>
      </c>
      <c r="Z406" s="59">
        <v>2.0625</v>
      </c>
      <c r="AA406" s="59">
        <v>2.0625</v>
      </c>
      <c r="AB406" s="59">
        <v>2.0625</v>
      </c>
      <c r="AC406" s="59">
        <v>2.0625</v>
      </c>
      <c r="AD406" s="59">
        <v>2.0625</v>
      </c>
      <c r="AE406" s="59">
        <v>2.0625</v>
      </c>
      <c r="AF406" s="59">
        <v>2.0625</v>
      </c>
      <c r="AG406" s="59">
        <v>2.0625</v>
      </c>
      <c r="AH406" s="59">
        <v>2.0625</v>
      </c>
      <c r="AI406" s="59">
        <v>2.0625</v>
      </c>
      <c r="AJ406" s="59">
        <v>9.9999999999999995E-7</v>
      </c>
      <c r="AK406" s="59">
        <v>9.9999999999999995E-7</v>
      </c>
      <c r="AL406" s="59">
        <v>9.9999999999999995E-7</v>
      </c>
      <c r="AM406" s="59">
        <v>9.9999999999999995E-7</v>
      </c>
      <c r="AN406" s="59">
        <v>9.9999999999999995E-7</v>
      </c>
      <c r="AO406" s="59">
        <v>9.9999999999999995E-7</v>
      </c>
      <c r="AP406" s="59">
        <v>9.9999999999999995E-7</v>
      </c>
      <c r="AQ406" s="59">
        <v>9.9999999999999995E-7</v>
      </c>
      <c r="AR406" s="59">
        <v>9.9999999999999995E-7</v>
      </c>
      <c r="AS406" s="56">
        <v>9.9999999999999995E-7</v>
      </c>
    </row>
    <row r="407" spans="1:45" s="4" customFormat="1" x14ac:dyDescent="0.2">
      <c r="A407" s="55">
        <v>5001</v>
      </c>
      <c r="B407" s="4">
        <v>5001911</v>
      </c>
      <c r="C407" s="4" t="s">
        <v>58</v>
      </c>
      <c r="D407" s="4">
        <v>50010261</v>
      </c>
      <c r="E407" s="4" t="s">
        <v>1074</v>
      </c>
      <c r="F407" s="59">
        <v>4</v>
      </c>
      <c r="G407" s="55">
        <v>2025</v>
      </c>
      <c r="H407" s="4">
        <v>2026</v>
      </c>
      <c r="I407" s="4">
        <v>1</v>
      </c>
      <c r="J407" s="4">
        <v>2</v>
      </c>
      <c r="K407" s="4" t="s">
        <v>139</v>
      </c>
      <c r="L407" s="57">
        <v>0</v>
      </c>
      <c r="M407" s="57">
        <v>0</v>
      </c>
      <c r="N407" s="57">
        <v>1</v>
      </c>
      <c r="O407" s="57">
        <v>0</v>
      </c>
      <c r="P407" s="58">
        <v>0</v>
      </c>
      <c r="Q407" s="59">
        <v>9.9999999999999995E-7</v>
      </c>
      <c r="R407" s="59">
        <v>9.9999999999999995E-7</v>
      </c>
      <c r="S407" s="59">
        <v>9.9999999999999995E-7</v>
      </c>
      <c r="T407" s="59">
        <v>0.5</v>
      </c>
      <c r="U407" s="59">
        <v>0.5</v>
      </c>
      <c r="V407" s="59">
        <v>0.5</v>
      </c>
      <c r="W407" s="59">
        <v>0.5</v>
      </c>
      <c r="X407" s="59">
        <v>0.5</v>
      </c>
      <c r="Y407" s="59">
        <v>0.5</v>
      </c>
      <c r="Z407" s="59">
        <v>0.5</v>
      </c>
      <c r="AA407" s="59">
        <v>0.5</v>
      </c>
      <c r="AB407" s="59">
        <v>9.9999999999999995E-7</v>
      </c>
      <c r="AC407" s="59">
        <v>9.9999999999999995E-7</v>
      </c>
      <c r="AD407" s="59">
        <v>9.9999999999999995E-7</v>
      </c>
      <c r="AE407" s="59">
        <v>9.9999999999999995E-7</v>
      </c>
      <c r="AF407" s="59">
        <v>9.9999999999999995E-7</v>
      </c>
      <c r="AG407" s="59">
        <v>9.9999999999999995E-7</v>
      </c>
      <c r="AH407" s="59">
        <v>9.9999999999999995E-7</v>
      </c>
      <c r="AI407" s="59">
        <v>9.9999999999999995E-7</v>
      </c>
      <c r="AJ407" s="59">
        <v>9.9999999999999995E-7</v>
      </c>
      <c r="AK407" s="59">
        <v>9.9999999999999995E-7</v>
      </c>
      <c r="AL407" s="59">
        <v>9.9999999999999995E-7</v>
      </c>
      <c r="AM407" s="59">
        <v>9.9999999999999995E-7</v>
      </c>
      <c r="AN407" s="59">
        <v>9.9999999999999995E-7</v>
      </c>
      <c r="AO407" s="59">
        <v>9.9999999999999995E-7</v>
      </c>
      <c r="AP407" s="59">
        <v>9.9999999999999995E-7</v>
      </c>
      <c r="AQ407" s="59">
        <v>9.9999999999999995E-7</v>
      </c>
      <c r="AR407" s="59">
        <v>9.9999999999999995E-7</v>
      </c>
      <c r="AS407" s="56">
        <v>9.9999999999999995E-7</v>
      </c>
    </row>
    <row r="408" spans="1:45" s="4" customFormat="1" x14ac:dyDescent="0.2">
      <c r="A408" s="55">
        <v>5001</v>
      </c>
      <c r="B408" s="4">
        <v>5001911</v>
      </c>
      <c r="C408" s="4" t="s">
        <v>58</v>
      </c>
      <c r="D408" s="4">
        <v>50010268</v>
      </c>
      <c r="E408" s="4" t="s">
        <v>1075</v>
      </c>
      <c r="F408" s="59">
        <v>9</v>
      </c>
      <c r="G408" s="55">
        <v>2023</v>
      </c>
      <c r="H408" s="4">
        <v>2024</v>
      </c>
      <c r="I408" s="4">
        <v>1</v>
      </c>
      <c r="J408" s="4">
        <v>4</v>
      </c>
      <c r="K408" s="4" t="s">
        <v>139</v>
      </c>
      <c r="L408" s="57">
        <v>0</v>
      </c>
      <c r="M408" s="57">
        <v>0</v>
      </c>
      <c r="N408" s="57">
        <v>1</v>
      </c>
      <c r="O408" s="57">
        <v>0</v>
      </c>
      <c r="P408" s="58">
        <v>0</v>
      </c>
      <c r="Q408" s="59">
        <v>9.9999999999999995E-7</v>
      </c>
      <c r="R408" s="59">
        <v>1.125</v>
      </c>
      <c r="S408" s="59">
        <v>1.125</v>
      </c>
      <c r="T408" s="59">
        <v>1.125</v>
      </c>
      <c r="U408" s="59">
        <v>1.125</v>
      </c>
      <c r="V408" s="59">
        <v>1.125</v>
      </c>
      <c r="W408" s="59">
        <v>1.125</v>
      </c>
      <c r="X408" s="59">
        <v>1.125</v>
      </c>
      <c r="Y408" s="59">
        <v>1.125</v>
      </c>
      <c r="Z408" s="59">
        <v>9.9999999999999995E-7</v>
      </c>
      <c r="AA408" s="59">
        <v>9.9999999999999995E-7</v>
      </c>
      <c r="AB408" s="59">
        <v>9.9999999999999995E-7</v>
      </c>
      <c r="AC408" s="59">
        <v>9.9999999999999995E-7</v>
      </c>
      <c r="AD408" s="59">
        <v>9.9999999999999995E-7</v>
      </c>
      <c r="AE408" s="59">
        <v>9.9999999999999995E-7</v>
      </c>
      <c r="AF408" s="59">
        <v>9.9999999999999995E-7</v>
      </c>
      <c r="AG408" s="59">
        <v>9.9999999999999995E-7</v>
      </c>
      <c r="AH408" s="59">
        <v>9.9999999999999995E-7</v>
      </c>
      <c r="AI408" s="59">
        <v>9.9999999999999995E-7</v>
      </c>
      <c r="AJ408" s="59">
        <v>9.9999999999999995E-7</v>
      </c>
      <c r="AK408" s="59">
        <v>9.9999999999999995E-7</v>
      </c>
      <c r="AL408" s="59">
        <v>9.9999999999999995E-7</v>
      </c>
      <c r="AM408" s="59">
        <v>9.9999999999999995E-7</v>
      </c>
      <c r="AN408" s="59">
        <v>9.9999999999999995E-7</v>
      </c>
      <c r="AO408" s="59">
        <v>9.9999999999999995E-7</v>
      </c>
      <c r="AP408" s="59">
        <v>9.9999999999999995E-7</v>
      </c>
      <c r="AQ408" s="59">
        <v>9.9999999999999995E-7</v>
      </c>
      <c r="AR408" s="59">
        <v>9.9999999999999995E-7</v>
      </c>
      <c r="AS408" s="56">
        <v>9.9999999999999995E-7</v>
      </c>
    </row>
    <row r="409" spans="1:45" s="4" customFormat="1" x14ac:dyDescent="0.2">
      <c r="A409" s="55">
        <v>5001</v>
      </c>
      <c r="B409" s="4">
        <v>5001911</v>
      </c>
      <c r="C409" s="4" t="s">
        <v>58</v>
      </c>
      <c r="D409" s="4">
        <v>500170911</v>
      </c>
      <c r="E409" s="4" t="s">
        <v>640</v>
      </c>
      <c r="F409" s="59">
        <v>0</v>
      </c>
      <c r="G409" s="55">
        <v>2021</v>
      </c>
      <c r="H409" s="4">
        <v>2022</v>
      </c>
      <c r="I409" s="4">
        <v>70</v>
      </c>
      <c r="J409" s="4">
        <v>0</v>
      </c>
      <c r="K409" s="4" t="s">
        <v>584</v>
      </c>
      <c r="L409" s="57">
        <v>0.33333333333333331</v>
      </c>
      <c r="M409" s="57">
        <v>0.66666666666666663</v>
      </c>
      <c r="N409" s="57">
        <v>0</v>
      </c>
      <c r="O409" s="57">
        <v>0</v>
      </c>
      <c r="P409" s="58">
        <v>0</v>
      </c>
      <c r="Q409" s="59">
        <v>4.5</v>
      </c>
      <c r="R409" s="59">
        <v>4.5</v>
      </c>
      <c r="S409" s="59">
        <v>0</v>
      </c>
      <c r="T409" s="59">
        <v>0</v>
      </c>
      <c r="U409" s="59">
        <v>0</v>
      </c>
      <c r="V409" s="59">
        <v>0</v>
      </c>
      <c r="W409" s="59">
        <v>0</v>
      </c>
      <c r="X409" s="59">
        <v>0</v>
      </c>
      <c r="Y409" s="59">
        <v>0</v>
      </c>
      <c r="Z409" s="59">
        <v>0</v>
      </c>
      <c r="AA409" s="59">
        <v>0</v>
      </c>
      <c r="AB409" s="59">
        <v>0</v>
      </c>
      <c r="AC409" s="59">
        <v>0</v>
      </c>
      <c r="AD409" s="59">
        <v>0</v>
      </c>
      <c r="AE409" s="59">
        <v>0</v>
      </c>
      <c r="AF409" s="59">
        <v>0</v>
      </c>
      <c r="AG409" s="59">
        <v>0</v>
      </c>
      <c r="AH409" s="59">
        <v>0</v>
      </c>
      <c r="AI409" s="59">
        <v>0</v>
      </c>
      <c r="AJ409" s="59">
        <v>0</v>
      </c>
      <c r="AK409" s="59">
        <v>0</v>
      </c>
      <c r="AL409" s="59">
        <v>0</v>
      </c>
      <c r="AM409" s="59">
        <v>0</v>
      </c>
      <c r="AN409" s="59">
        <v>0</v>
      </c>
      <c r="AO409" s="59">
        <v>0</v>
      </c>
      <c r="AP409" s="59">
        <v>0</v>
      </c>
      <c r="AQ409" s="59">
        <v>0</v>
      </c>
      <c r="AR409" s="59">
        <v>0</v>
      </c>
      <c r="AS409" s="56">
        <v>0</v>
      </c>
    </row>
    <row r="410" spans="1:45" s="4" customFormat="1" x14ac:dyDescent="0.2">
      <c r="A410" s="55">
        <v>5001</v>
      </c>
      <c r="B410" s="4">
        <v>5001911</v>
      </c>
      <c r="C410" s="4" t="s">
        <v>58</v>
      </c>
      <c r="D410" s="4">
        <v>500180911</v>
      </c>
      <c r="E410" s="4" t="s">
        <v>746</v>
      </c>
      <c r="F410" s="59">
        <v>0</v>
      </c>
      <c r="G410" s="55">
        <v>0</v>
      </c>
      <c r="H410" s="4">
        <v>0</v>
      </c>
      <c r="I410" s="4">
        <v>80</v>
      </c>
      <c r="J410" s="4">
        <v>0</v>
      </c>
      <c r="K410" s="4" t="s">
        <v>688</v>
      </c>
      <c r="L410" s="57">
        <v>0.21299638989169678</v>
      </c>
      <c r="M410" s="57">
        <v>9.7472924187725657E-2</v>
      </c>
      <c r="N410" s="57">
        <v>0.20938628158844766</v>
      </c>
      <c r="O410" s="57">
        <v>0.48014440433213001</v>
      </c>
      <c r="P410" s="58">
        <v>0</v>
      </c>
      <c r="Q410" s="59">
        <v>0</v>
      </c>
      <c r="R410" s="59">
        <v>0</v>
      </c>
      <c r="S410" s="59">
        <v>0</v>
      </c>
      <c r="T410" s="59">
        <v>1.5431730341940706</v>
      </c>
      <c r="U410" s="59">
        <v>2.3700320444016554</v>
      </c>
      <c r="V410" s="59">
        <v>3.2337393833496075</v>
      </c>
      <c r="W410" s="59">
        <v>4.1342950510379257</v>
      </c>
      <c r="X410" s="59">
        <v>4.2264158728888415</v>
      </c>
      <c r="Y410" s="59">
        <v>4.318536694739759</v>
      </c>
      <c r="Z410" s="59">
        <v>4.4106575165906747</v>
      </c>
      <c r="AA410" s="59">
        <v>4.5027783384415905</v>
      </c>
      <c r="AB410" s="59">
        <v>4.594899160292508</v>
      </c>
      <c r="AC410" s="59">
        <v>4.6870199821434237</v>
      </c>
      <c r="AD410" s="59">
        <v>4.7791408039943404</v>
      </c>
      <c r="AE410" s="59">
        <v>4.871261625845257</v>
      </c>
      <c r="AF410" s="59">
        <v>4.9633824476961728</v>
      </c>
      <c r="AG410" s="59">
        <v>5.0555032695470894</v>
      </c>
      <c r="AH410" s="59">
        <v>5.1476240913980051</v>
      </c>
      <c r="AI410" s="59">
        <v>5.2397449132489218</v>
      </c>
      <c r="AJ410" s="59">
        <v>5.3318657350998384</v>
      </c>
      <c r="AK410" s="59">
        <v>5.4239865569507542</v>
      </c>
      <c r="AL410" s="59">
        <v>5.5161073788016717</v>
      </c>
      <c r="AM410" s="59">
        <v>5.6082282006525883</v>
      </c>
      <c r="AN410" s="59">
        <v>5.7003490225035049</v>
      </c>
      <c r="AO410" s="59">
        <v>5.7924698443544207</v>
      </c>
      <c r="AP410" s="59">
        <v>5.8845906662053364</v>
      </c>
      <c r="AQ410" s="59">
        <v>5.9767114880562522</v>
      </c>
      <c r="AR410" s="59">
        <v>6.0688323099071697</v>
      </c>
      <c r="AS410" s="56">
        <v>6.1609531317580837</v>
      </c>
    </row>
    <row r="411" spans="1:45" s="4" customFormat="1" x14ac:dyDescent="0.2">
      <c r="A411" s="55">
        <v>5001</v>
      </c>
      <c r="B411" s="4">
        <v>5001911</v>
      </c>
      <c r="C411" s="4" t="s">
        <v>58</v>
      </c>
      <c r="D411" s="4">
        <v>500190911</v>
      </c>
      <c r="E411" s="4" t="s">
        <v>856</v>
      </c>
      <c r="F411" s="59">
        <v>0</v>
      </c>
      <c r="G411" s="55">
        <v>0</v>
      </c>
      <c r="H411" s="4">
        <v>0</v>
      </c>
      <c r="I411" s="4">
        <v>90</v>
      </c>
      <c r="J411" s="4">
        <v>0</v>
      </c>
      <c r="K411" s="4" t="s">
        <v>798</v>
      </c>
      <c r="L411" s="57">
        <v>0.651685393258427</v>
      </c>
      <c r="M411" s="57">
        <v>0.2303370786516854</v>
      </c>
      <c r="N411" s="57">
        <v>5.0561797752808987E-2</v>
      </c>
      <c r="O411" s="57">
        <v>6.741573033707865E-2</v>
      </c>
      <c r="P411" s="58">
        <v>0</v>
      </c>
      <c r="Q411" s="59">
        <v>0</v>
      </c>
      <c r="R411" s="59">
        <v>0</v>
      </c>
      <c r="S411" s="59">
        <v>0</v>
      </c>
      <c r="T411" s="59">
        <v>0</v>
      </c>
      <c r="U411" s="59">
        <v>0</v>
      </c>
      <c r="V411" s="59">
        <v>0</v>
      </c>
      <c r="W411" s="59">
        <v>0</v>
      </c>
      <c r="X411" s="59">
        <v>0</v>
      </c>
      <c r="Y411" s="59">
        <v>0</v>
      </c>
      <c r="Z411" s="59">
        <v>0</v>
      </c>
      <c r="AA411" s="59">
        <v>0</v>
      </c>
      <c r="AB411" s="59">
        <v>0</v>
      </c>
      <c r="AC411" s="59">
        <v>0</v>
      </c>
      <c r="AD411" s="59">
        <v>0</v>
      </c>
      <c r="AE411" s="59">
        <v>0</v>
      </c>
      <c r="AF411" s="59">
        <v>0</v>
      </c>
      <c r="AG411" s="59">
        <v>0</v>
      </c>
      <c r="AH411" s="59">
        <v>0</v>
      </c>
      <c r="AI411" s="59">
        <v>0</v>
      </c>
      <c r="AJ411" s="59">
        <v>0</v>
      </c>
      <c r="AK411" s="59">
        <v>0</v>
      </c>
      <c r="AL411" s="59">
        <v>0</v>
      </c>
      <c r="AM411" s="59">
        <v>0</v>
      </c>
      <c r="AN411" s="59">
        <v>0</v>
      </c>
      <c r="AO411" s="59">
        <v>0</v>
      </c>
      <c r="AP411" s="59">
        <v>0</v>
      </c>
      <c r="AQ411" s="59">
        <v>0</v>
      </c>
      <c r="AR411" s="59">
        <v>0</v>
      </c>
      <c r="AS411" s="56">
        <v>0</v>
      </c>
    </row>
    <row r="412" spans="1:45" s="4" customFormat="1" x14ac:dyDescent="0.2">
      <c r="A412" s="66">
        <v>5001</v>
      </c>
      <c r="B412" s="67">
        <v>5001912</v>
      </c>
      <c r="C412" s="67" t="s">
        <v>59</v>
      </c>
      <c r="D412" s="67">
        <v>50010200</v>
      </c>
      <c r="E412" s="67" t="s">
        <v>275</v>
      </c>
      <c r="F412" s="71">
        <v>25</v>
      </c>
      <c r="G412" s="66">
        <v>2024</v>
      </c>
      <c r="H412" s="67">
        <v>2025</v>
      </c>
      <c r="I412" s="67">
        <v>3</v>
      </c>
      <c r="J412" s="67">
        <v>4</v>
      </c>
      <c r="K412" s="67" t="s">
        <v>134</v>
      </c>
      <c r="L412" s="69">
        <v>0</v>
      </c>
      <c r="M412" s="69">
        <v>0</v>
      </c>
      <c r="N412" s="69">
        <v>0</v>
      </c>
      <c r="O412" s="69">
        <v>1</v>
      </c>
      <c r="P412" s="70">
        <v>0</v>
      </c>
      <c r="Q412" s="71">
        <v>9.9999999999999995E-7</v>
      </c>
      <c r="R412" s="71">
        <v>9.9999999999999995E-7</v>
      </c>
      <c r="S412" s="71">
        <v>3.125</v>
      </c>
      <c r="T412" s="71">
        <v>3.125</v>
      </c>
      <c r="U412" s="71">
        <v>3.125</v>
      </c>
      <c r="V412" s="71">
        <v>3.125</v>
      </c>
      <c r="W412" s="71">
        <v>3.125</v>
      </c>
      <c r="X412" s="71">
        <v>3.125</v>
      </c>
      <c r="Y412" s="71">
        <v>3.125</v>
      </c>
      <c r="Z412" s="71">
        <v>3.125</v>
      </c>
      <c r="AA412" s="71">
        <v>9.9999999999999995E-7</v>
      </c>
      <c r="AB412" s="71">
        <v>9.9999999999999995E-7</v>
      </c>
      <c r="AC412" s="71">
        <v>9.9999999999999995E-7</v>
      </c>
      <c r="AD412" s="71">
        <v>9.9999999999999995E-7</v>
      </c>
      <c r="AE412" s="71">
        <v>9.9999999999999995E-7</v>
      </c>
      <c r="AF412" s="71">
        <v>9.9999999999999995E-7</v>
      </c>
      <c r="AG412" s="71">
        <v>9.9999999999999995E-7</v>
      </c>
      <c r="AH412" s="71">
        <v>9.9999999999999995E-7</v>
      </c>
      <c r="AI412" s="71">
        <v>9.9999999999999995E-7</v>
      </c>
      <c r="AJ412" s="71">
        <v>9.9999999999999995E-7</v>
      </c>
      <c r="AK412" s="71">
        <v>9.9999999999999995E-7</v>
      </c>
      <c r="AL412" s="71">
        <v>9.9999999999999995E-7</v>
      </c>
      <c r="AM412" s="71">
        <v>9.9999999999999995E-7</v>
      </c>
      <c r="AN412" s="71">
        <v>9.9999999999999995E-7</v>
      </c>
      <c r="AO412" s="71">
        <v>9.9999999999999995E-7</v>
      </c>
      <c r="AP412" s="71">
        <v>9.9999999999999995E-7</v>
      </c>
      <c r="AQ412" s="71">
        <v>9.9999999999999995E-7</v>
      </c>
      <c r="AR412" s="71">
        <v>9.9999999999999995E-7</v>
      </c>
      <c r="AS412" s="68">
        <v>9.9999999999999995E-7</v>
      </c>
    </row>
    <row r="413" spans="1:45" s="4" customFormat="1" x14ac:dyDescent="0.2">
      <c r="A413" s="55">
        <v>5001</v>
      </c>
      <c r="B413" s="4">
        <v>5001912</v>
      </c>
      <c r="C413" s="4" t="s">
        <v>59</v>
      </c>
      <c r="D413" s="4">
        <v>50010204</v>
      </c>
      <c r="E413" s="4" t="s">
        <v>278</v>
      </c>
      <c r="F413" s="59">
        <v>120</v>
      </c>
      <c r="G413" s="55">
        <v>2024</v>
      </c>
      <c r="H413" s="4">
        <v>2027</v>
      </c>
      <c r="I413" s="4">
        <v>1</v>
      </c>
      <c r="J413" s="4">
        <v>4</v>
      </c>
      <c r="K413" s="4" t="s">
        <v>160</v>
      </c>
      <c r="L413" s="57">
        <v>0.05</v>
      </c>
      <c r="M413" s="57">
        <v>0.2</v>
      </c>
      <c r="N413" s="57">
        <v>0.25</v>
      </c>
      <c r="O413" s="57">
        <v>0.5</v>
      </c>
      <c r="P413" s="58">
        <v>0</v>
      </c>
      <c r="Q413" s="59">
        <v>9.9999999999999995E-7</v>
      </c>
      <c r="R413" s="59">
        <v>9.9999999999999995E-7</v>
      </c>
      <c r="S413" s="59">
        <v>7.5</v>
      </c>
      <c r="T413" s="59">
        <v>7.5</v>
      </c>
      <c r="U413" s="59">
        <v>7.5</v>
      </c>
      <c r="V413" s="59">
        <v>7.5</v>
      </c>
      <c r="W413" s="59">
        <v>7.5</v>
      </c>
      <c r="X413" s="59">
        <v>7.5</v>
      </c>
      <c r="Y413" s="59">
        <v>7.5</v>
      </c>
      <c r="Z413" s="59">
        <v>7.5</v>
      </c>
      <c r="AA413" s="59">
        <v>7.5</v>
      </c>
      <c r="AB413" s="59">
        <v>7.5</v>
      </c>
      <c r="AC413" s="59">
        <v>7.5</v>
      </c>
      <c r="AD413" s="59">
        <v>7.5</v>
      </c>
      <c r="AE413" s="59">
        <v>7.5</v>
      </c>
      <c r="AF413" s="59">
        <v>7.5</v>
      </c>
      <c r="AG413" s="59">
        <v>7.5</v>
      </c>
      <c r="AH413" s="59">
        <v>7.5</v>
      </c>
      <c r="AI413" s="59">
        <v>9.9999999999999995E-7</v>
      </c>
      <c r="AJ413" s="59">
        <v>9.9999999999999995E-7</v>
      </c>
      <c r="AK413" s="59">
        <v>9.9999999999999995E-7</v>
      </c>
      <c r="AL413" s="59">
        <v>9.9999999999999995E-7</v>
      </c>
      <c r="AM413" s="59">
        <v>9.9999999999999995E-7</v>
      </c>
      <c r="AN413" s="59">
        <v>9.9999999999999995E-7</v>
      </c>
      <c r="AO413" s="59">
        <v>9.9999999999999995E-7</v>
      </c>
      <c r="AP413" s="59">
        <v>9.9999999999999995E-7</v>
      </c>
      <c r="AQ413" s="59">
        <v>9.9999999999999995E-7</v>
      </c>
      <c r="AR413" s="59">
        <v>9.9999999999999995E-7</v>
      </c>
      <c r="AS413" s="56">
        <v>9.9999999999999995E-7</v>
      </c>
    </row>
    <row r="414" spans="1:45" s="4" customFormat="1" x14ac:dyDescent="0.2">
      <c r="A414" s="55">
        <v>5001</v>
      </c>
      <c r="B414" s="4">
        <v>5001912</v>
      </c>
      <c r="C414" s="4" t="s">
        <v>59</v>
      </c>
      <c r="D414" s="4">
        <v>50010218</v>
      </c>
      <c r="E414" s="4" t="s">
        <v>289</v>
      </c>
      <c r="F414" s="59">
        <v>35</v>
      </c>
      <c r="G414" s="55">
        <v>2023</v>
      </c>
      <c r="H414" s="4">
        <v>2028</v>
      </c>
      <c r="I414" s="4">
        <v>1</v>
      </c>
      <c r="J414" s="4">
        <v>4</v>
      </c>
      <c r="K414" s="4" t="s">
        <v>134</v>
      </c>
      <c r="L414" s="57">
        <v>0.05</v>
      </c>
      <c r="M414" s="57">
        <v>0.2</v>
      </c>
      <c r="N414" s="57">
        <v>0.25</v>
      </c>
      <c r="O414" s="57">
        <v>0.5</v>
      </c>
      <c r="P414" s="58">
        <v>0</v>
      </c>
      <c r="Q414" s="59">
        <v>9.9999999999999995E-7</v>
      </c>
      <c r="R414" s="59">
        <v>1.4583333333333333</v>
      </c>
      <c r="S414" s="59">
        <v>1.4583333333333333</v>
      </c>
      <c r="T414" s="59">
        <v>1.4583333333333333</v>
      </c>
      <c r="U414" s="59">
        <v>1.4583333333333333</v>
      </c>
      <c r="V414" s="59">
        <v>1.4583333333333333</v>
      </c>
      <c r="W414" s="59">
        <v>1.4583333333333333</v>
      </c>
      <c r="X414" s="59">
        <v>1.4583333333333333</v>
      </c>
      <c r="Y414" s="59">
        <v>1.4583333333333333</v>
      </c>
      <c r="Z414" s="59">
        <v>1.4583333333333333</v>
      </c>
      <c r="AA414" s="59">
        <v>1.4583333333333333</v>
      </c>
      <c r="AB414" s="59">
        <v>1.4583333333333333</v>
      </c>
      <c r="AC414" s="59">
        <v>1.4583333333333333</v>
      </c>
      <c r="AD414" s="59">
        <v>1.4583333333333333</v>
      </c>
      <c r="AE414" s="59">
        <v>1.4583333333333333</v>
      </c>
      <c r="AF414" s="59">
        <v>1.4583333333333333</v>
      </c>
      <c r="AG414" s="59">
        <v>1.4583333333333333</v>
      </c>
      <c r="AH414" s="59">
        <v>1.4583333333333333</v>
      </c>
      <c r="AI414" s="59">
        <v>1.4583333333333333</v>
      </c>
      <c r="AJ414" s="59">
        <v>1.4583333333333333</v>
      </c>
      <c r="AK414" s="59">
        <v>1.4583333333333333</v>
      </c>
      <c r="AL414" s="59">
        <v>1.4583333333333333</v>
      </c>
      <c r="AM414" s="59">
        <v>1.4583333333333333</v>
      </c>
      <c r="AN414" s="59">
        <v>1.4583333333333333</v>
      </c>
      <c r="AO414" s="59">
        <v>1.4583333333333333</v>
      </c>
      <c r="AP414" s="59">
        <v>9.9999999999999995E-7</v>
      </c>
      <c r="AQ414" s="59">
        <v>9.9999999999999995E-7</v>
      </c>
      <c r="AR414" s="59">
        <v>9.9999999999999995E-7</v>
      </c>
      <c r="AS414" s="56">
        <v>9.9999999999999995E-7</v>
      </c>
    </row>
    <row r="415" spans="1:45" s="4" customFormat="1" x14ac:dyDescent="0.2">
      <c r="A415" s="55">
        <v>5001</v>
      </c>
      <c r="B415" s="4">
        <v>5001912</v>
      </c>
      <c r="C415" s="4" t="s">
        <v>59</v>
      </c>
      <c r="D415" s="4">
        <v>50010219</v>
      </c>
      <c r="E415" s="4" t="s">
        <v>290</v>
      </c>
      <c r="F415" s="59">
        <v>11</v>
      </c>
      <c r="G415" s="55">
        <v>2022</v>
      </c>
      <c r="H415" s="4">
        <v>2027</v>
      </c>
      <c r="I415" s="4">
        <v>1</v>
      </c>
      <c r="J415" s="4">
        <v>4</v>
      </c>
      <c r="K415" s="4" t="s">
        <v>134</v>
      </c>
      <c r="L415" s="57">
        <v>0</v>
      </c>
      <c r="M415" s="57">
        <v>1</v>
      </c>
      <c r="N415" s="57">
        <v>0</v>
      </c>
      <c r="O415" s="57">
        <v>0</v>
      </c>
      <c r="P415" s="58">
        <v>0</v>
      </c>
      <c r="Q415" s="59">
        <v>1.8333333333333333</v>
      </c>
      <c r="R415" s="59">
        <v>1.8333333333333333</v>
      </c>
      <c r="S415" s="59">
        <v>1.8333333333333333</v>
      </c>
      <c r="T415" s="59">
        <v>1.8333333333333333</v>
      </c>
      <c r="U415" s="59">
        <v>1.8333333333333333</v>
      </c>
      <c r="V415" s="59">
        <v>1.8333333333333333</v>
      </c>
      <c r="W415" s="59">
        <v>9.9999999999999995E-7</v>
      </c>
      <c r="X415" s="59">
        <v>9.9999999999999995E-7</v>
      </c>
      <c r="Y415" s="59">
        <v>9.9999999999999995E-7</v>
      </c>
      <c r="Z415" s="59">
        <v>9.9999999999999995E-7</v>
      </c>
      <c r="AA415" s="59">
        <v>9.9999999999999995E-7</v>
      </c>
      <c r="AB415" s="59">
        <v>9.9999999999999995E-7</v>
      </c>
      <c r="AC415" s="59">
        <v>9.9999999999999995E-7</v>
      </c>
      <c r="AD415" s="59">
        <v>9.9999999999999995E-7</v>
      </c>
      <c r="AE415" s="59">
        <v>9.9999999999999995E-7</v>
      </c>
      <c r="AF415" s="59">
        <v>9.9999999999999995E-7</v>
      </c>
      <c r="AG415" s="59">
        <v>9.9999999999999995E-7</v>
      </c>
      <c r="AH415" s="59">
        <v>9.9999999999999995E-7</v>
      </c>
      <c r="AI415" s="59">
        <v>9.9999999999999995E-7</v>
      </c>
      <c r="AJ415" s="59">
        <v>9.9999999999999995E-7</v>
      </c>
      <c r="AK415" s="59">
        <v>9.9999999999999995E-7</v>
      </c>
      <c r="AL415" s="59">
        <v>9.9999999999999995E-7</v>
      </c>
      <c r="AM415" s="59">
        <v>9.9999999999999995E-7</v>
      </c>
      <c r="AN415" s="59">
        <v>9.9999999999999995E-7</v>
      </c>
      <c r="AO415" s="59">
        <v>9.9999999999999995E-7</v>
      </c>
      <c r="AP415" s="59">
        <v>9.9999999999999995E-7</v>
      </c>
      <c r="AQ415" s="59">
        <v>9.9999999999999995E-7</v>
      </c>
      <c r="AR415" s="59">
        <v>9.9999999999999995E-7</v>
      </c>
      <c r="AS415" s="56">
        <v>9.9999999999999995E-7</v>
      </c>
    </row>
    <row r="416" spans="1:45" s="4" customFormat="1" x14ac:dyDescent="0.2">
      <c r="A416" s="55">
        <v>5001</v>
      </c>
      <c r="B416" s="4">
        <v>5001912</v>
      </c>
      <c r="C416" s="4" t="s">
        <v>59</v>
      </c>
      <c r="D416" s="4">
        <v>50010222</v>
      </c>
      <c r="E416" s="4" t="s">
        <v>292</v>
      </c>
      <c r="F416" s="59">
        <v>351</v>
      </c>
      <c r="G416" s="55">
        <v>2023</v>
      </c>
      <c r="H416" s="4">
        <v>2038</v>
      </c>
      <c r="I416" s="4">
        <v>1</v>
      </c>
      <c r="J416" s="4">
        <v>4</v>
      </c>
      <c r="K416" s="4" t="s">
        <v>162</v>
      </c>
      <c r="L416" s="57">
        <v>0.27920227920227919</v>
      </c>
      <c r="M416" s="57">
        <v>0.60683760683760679</v>
      </c>
      <c r="N416" s="57">
        <v>0.11396011396011396</v>
      </c>
      <c r="O416" s="57">
        <v>0</v>
      </c>
      <c r="P416" s="58">
        <v>0</v>
      </c>
      <c r="Q416" s="59">
        <v>9.9999999999999995E-7</v>
      </c>
      <c r="R416" s="59">
        <v>5.484375</v>
      </c>
      <c r="S416" s="59">
        <v>5.484375</v>
      </c>
      <c r="T416" s="59">
        <v>5.484375</v>
      </c>
      <c r="U416" s="59">
        <v>5.484375</v>
      </c>
      <c r="V416" s="59">
        <v>5.484375</v>
      </c>
      <c r="W416" s="59">
        <v>5.484375</v>
      </c>
      <c r="X416" s="59">
        <v>5.484375</v>
      </c>
      <c r="Y416" s="59">
        <v>5.484375</v>
      </c>
      <c r="Z416" s="59">
        <v>5.484375</v>
      </c>
      <c r="AA416" s="59">
        <v>5.484375</v>
      </c>
      <c r="AB416" s="59">
        <v>5.484375</v>
      </c>
      <c r="AC416" s="59">
        <v>5.484375</v>
      </c>
      <c r="AD416" s="59">
        <v>5.484375</v>
      </c>
      <c r="AE416" s="59">
        <v>5.484375</v>
      </c>
      <c r="AF416" s="59">
        <v>5.484375</v>
      </c>
      <c r="AG416" s="59">
        <v>5.484375</v>
      </c>
      <c r="AH416" s="59">
        <v>5.484375</v>
      </c>
      <c r="AI416" s="59">
        <v>5.484375</v>
      </c>
      <c r="AJ416" s="59">
        <v>5.484375</v>
      </c>
      <c r="AK416" s="59">
        <v>5.484375</v>
      </c>
      <c r="AL416" s="59">
        <v>5.484375</v>
      </c>
      <c r="AM416" s="59">
        <v>5.484375</v>
      </c>
      <c r="AN416" s="59">
        <v>5.484375</v>
      </c>
      <c r="AO416" s="59">
        <v>5.484375</v>
      </c>
      <c r="AP416" s="59">
        <v>5.484375</v>
      </c>
      <c r="AQ416" s="59">
        <v>5.484375</v>
      </c>
      <c r="AR416" s="59">
        <v>5.484375</v>
      </c>
      <c r="AS416" s="56">
        <v>5.484375</v>
      </c>
    </row>
    <row r="417" spans="1:45" s="4" customFormat="1" x14ac:dyDescent="0.2">
      <c r="A417" s="55">
        <v>5001</v>
      </c>
      <c r="B417" s="4">
        <v>5001912</v>
      </c>
      <c r="C417" s="4" t="s">
        <v>59</v>
      </c>
      <c r="D417" s="4">
        <v>50010223</v>
      </c>
      <c r="E417" s="4" t="s">
        <v>293</v>
      </c>
      <c r="F417" s="59">
        <v>402</v>
      </c>
      <c r="G417" s="55">
        <v>2025</v>
      </c>
      <c r="H417" s="4">
        <v>2042</v>
      </c>
      <c r="I417" s="4">
        <v>1</v>
      </c>
      <c r="J417" s="4">
        <v>2</v>
      </c>
      <c r="K417" s="4" t="s">
        <v>162</v>
      </c>
      <c r="L417" s="57">
        <v>0.29353233830845771</v>
      </c>
      <c r="M417" s="57">
        <v>0.62686567164179108</v>
      </c>
      <c r="N417" s="57">
        <v>0</v>
      </c>
      <c r="O417" s="57">
        <v>7.9601990049751242E-2</v>
      </c>
      <c r="P417" s="58">
        <v>0</v>
      </c>
      <c r="Q417" s="59">
        <v>9.9999999999999995E-7</v>
      </c>
      <c r="R417" s="59">
        <v>9.9999999999999995E-7</v>
      </c>
      <c r="S417" s="59">
        <v>9.9999999999999995E-7</v>
      </c>
      <c r="T417" s="59">
        <v>3.7222222222222223</v>
      </c>
      <c r="U417" s="59">
        <v>3.7222222222222223</v>
      </c>
      <c r="V417" s="59">
        <v>3.7222222222222223</v>
      </c>
      <c r="W417" s="59">
        <v>3.7222222222222223</v>
      </c>
      <c r="X417" s="59">
        <v>3.7222222222222223</v>
      </c>
      <c r="Y417" s="59">
        <v>3.7222222222222223</v>
      </c>
      <c r="Z417" s="59">
        <v>3.7222222222222223</v>
      </c>
      <c r="AA417" s="59">
        <v>3.7222222222222223</v>
      </c>
      <c r="AB417" s="59">
        <v>3.7222222222222223</v>
      </c>
      <c r="AC417" s="59">
        <v>3.7222222222222223</v>
      </c>
      <c r="AD417" s="59">
        <v>3.7222222222222223</v>
      </c>
      <c r="AE417" s="59">
        <v>3.7222222222222223</v>
      </c>
      <c r="AF417" s="59">
        <v>3.7222222222222223</v>
      </c>
      <c r="AG417" s="59">
        <v>3.7222222222222223</v>
      </c>
      <c r="AH417" s="59">
        <v>3.7222222222222223</v>
      </c>
      <c r="AI417" s="59">
        <v>3.7222222222222223</v>
      </c>
      <c r="AJ417" s="59">
        <v>3.7222222222222223</v>
      </c>
      <c r="AK417" s="59">
        <v>3.7222222222222223</v>
      </c>
      <c r="AL417" s="59">
        <v>3.7222222222222223</v>
      </c>
      <c r="AM417" s="59">
        <v>3.7222222222222223</v>
      </c>
      <c r="AN417" s="59">
        <v>3.7222222222222223</v>
      </c>
      <c r="AO417" s="59">
        <v>3.7222222222222223</v>
      </c>
      <c r="AP417" s="59">
        <v>3.7222222222222223</v>
      </c>
      <c r="AQ417" s="59">
        <v>3.7222222222222223</v>
      </c>
      <c r="AR417" s="59">
        <v>3.7222222222222223</v>
      </c>
      <c r="AS417" s="56">
        <v>3.7222222222222223</v>
      </c>
    </row>
    <row r="418" spans="1:45" s="4" customFormat="1" x14ac:dyDescent="0.2">
      <c r="A418" s="55">
        <v>5001</v>
      </c>
      <c r="B418" s="4">
        <v>5001912</v>
      </c>
      <c r="C418" s="4" t="s">
        <v>59</v>
      </c>
      <c r="D418" s="4">
        <v>50010224</v>
      </c>
      <c r="E418" s="4" t="s">
        <v>294</v>
      </c>
      <c r="F418" s="59">
        <v>327</v>
      </c>
      <c r="G418" s="55">
        <v>2043</v>
      </c>
      <c r="H418" s="4">
        <v>2056</v>
      </c>
      <c r="I418" s="4">
        <v>1</v>
      </c>
      <c r="J418" s="4">
        <v>4</v>
      </c>
      <c r="K418" s="4" t="s">
        <v>160</v>
      </c>
      <c r="L418" s="57">
        <v>0.5</v>
      </c>
      <c r="M418" s="57">
        <v>0.3</v>
      </c>
      <c r="N418" s="57">
        <v>0.2</v>
      </c>
      <c r="O418" s="57">
        <v>0</v>
      </c>
      <c r="P418" s="58">
        <v>0</v>
      </c>
      <c r="Q418" s="59">
        <v>9.9999999999999995E-7</v>
      </c>
      <c r="R418" s="59">
        <v>9.9999999999999995E-7</v>
      </c>
      <c r="S418" s="59">
        <v>9.9999999999999995E-7</v>
      </c>
      <c r="T418" s="59">
        <v>9.9999999999999995E-7</v>
      </c>
      <c r="U418" s="59">
        <v>9.9999999999999995E-7</v>
      </c>
      <c r="V418" s="59">
        <v>9.9999999999999995E-7</v>
      </c>
      <c r="W418" s="59">
        <v>9.9999999999999995E-7</v>
      </c>
      <c r="X418" s="59">
        <v>9.9999999999999995E-7</v>
      </c>
      <c r="Y418" s="59">
        <v>9.9999999999999995E-7</v>
      </c>
      <c r="Z418" s="59">
        <v>9.9999999999999995E-7</v>
      </c>
      <c r="AA418" s="59">
        <v>9.9999999999999995E-7</v>
      </c>
      <c r="AB418" s="59">
        <v>9.9999999999999995E-7</v>
      </c>
      <c r="AC418" s="59">
        <v>9.9999999999999995E-7</v>
      </c>
      <c r="AD418" s="59">
        <v>9.9999999999999995E-7</v>
      </c>
      <c r="AE418" s="59">
        <v>9.9999999999999995E-7</v>
      </c>
      <c r="AF418" s="59">
        <v>9.9999999999999995E-7</v>
      </c>
      <c r="AG418" s="59">
        <v>9.9999999999999995E-7</v>
      </c>
      <c r="AH418" s="59">
        <v>9.9999999999999995E-7</v>
      </c>
      <c r="AI418" s="59">
        <v>9.9999999999999995E-7</v>
      </c>
      <c r="AJ418" s="59">
        <v>9.9999999999999995E-7</v>
      </c>
      <c r="AK418" s="59">
        <v>9.9999999999999995E-7</v>
      </c>
      <c r="AL418" s="59">
        <v>3.8928571428571428</v>
      </c>
      <c r="AM418" s="59">
        <v>3.8928571428571428</v>
      </c>
      <c r="AN418" s="59">
        <v>3.8928571428571428</v>
      </c>
      <c r="AO418" s="59">
        <v>3.8928571428571428</v>
      </c>
      <c r="AP418" s="59">
        <v>3.8928571428571428</v>
      </c>
      <c r="AQ418" s="59">
        <v>3.8928571428571428</v>
      </c>
      <c r="AR418" s="59">
        <v>3.8928571428571428</v>
      </c>
      <c r="AS418" s="56">
        <v>3.8928571428571428</v>
      </c>
    </row>
    <row r="419" spans="1:45" s="4" customFormat="1" x14ac:dyDescent="0.2">
      <c r="A419" s="55">
        <v>5001</v>
      </c>
      <c r="B419" s="4">
        <v>5001912</v>
      </c>
      <c r="C419" s="4" t="s">
        <v>59</v>
      </c>
      <c r="D419" s="4">
        <v>50010225</v>
      </c>
      <c r="E419" s="4" t="s">
        <v>295</v>
      </c>
      <c r="F419" s="59">
        <v>30</v>
      </c>
      <c r="G419" s="55">
        <v>2023</v>
      </c>
      <c r="H419" s="4">
        <v>2030</v>
      </c>
      <c r="I419" s="4">
        <v>1</v>
      </c>
      <c r="J419" s="4">
        <v>4</v>
      </c>
      <c r="K419" s="4" t="s">
        <v>139</v>
      </c>
      <c r="L419" s="57">
        <v>0</v>
      </c>
      <c r="M419" s="57">
        <v>1</v>
      </c>
      <c r="N419" s="57">
        <v>0</v>
      </c>
      <c r="O419" s="57">
        <v>0</v>
      </c>
      <c r="P419" s="58">
        <v>0</v>
      </c>
      <c r="Q419" s="59">
        <v>9.9999999999999995E-7</v>
      </c>
      <c r="R419" s="59">
        <v>0.9375</v>
      </c>
      <c r="S419" s="59">
        <v>0.9375</v>
      </c>
      <c r="T419" s="59">
        <v>0.9375</v>
      </c>
      <c r="U419" s="59">
        <v>0.9375</v>
      </c>
      <c r="V419" s="59">
        <v>0.9375</v>
      </c>
      <c r="W419" s="59">
        <v>0.9375</v>
      </c>
      <c r="X419" s="59">
        <v>0.9375</v>
      </c>
      <c r="Y419" s="59">
        <v>0.9375</v>
      </c>
      <c r="Z419" s="59">
        <v>0.9375</v>
      </c>
      <c r="AA419" s="59">
        <v>0.9375</v>
      </c>
      <c r="AB419" s="59">
        <v>0.9375</v>
      </c>
      <c r="AC419" s="59">
        <v>0.9375</v>
      </c>
      <c r="AD419" s="59">
        <v>0.9375</v>
      </c>
      <c r="AE419" s="59">
        <v>0.9375</v>
      </c>
      <c r="AF419" s="59">
        <v>0.9375</v>
      </c>
      <c r="AG419" s="59">
        <v>0.9375</v>
      </c>
      <c r="AH419" s="59">
        <v>0.9375</v>
      </c>
      <c r="AI419" s="59">
        <v>0.9375</v>
      </c>
      <c r="AJ419" s="59">
        <v>0.9375</v>
      </c>
      <c r="AK419" s="59">
        <v>0.9375</v>
      </c>
      <c r="AL419" s="59">
        <v>0.9375</v>
      </c>
      <c r="AM419" s="59">
        <v>0.9375</v>
      </c>
      <c r="AN419" s="59">
        <v>0.9375</v>
      </c>
      <c r="AO419" s="59">
        <v>0.9375</v>
      </c>
      <c r="AP419" s="59">
        <v>0.9375</v>
      </c>
      <c r="AQ419" s="59">
        <v>0.9375</v>
      </c>
      <c r="AR419" s="59">
        <v>0.9375</v>
      </c>
      <c r="AS419" s="56">
        <v>0.9375</v>
      </c>
    </row>
    <row r="420" spans="1:45" s="4" customFormat="1" x14ac:dyDescent="0.2">
      <c r="A420" s="55">
        <v>5001</v>
      </c>
      <c r="B420" s="4">
        <v>5001912</v>
      </c>
      <c r="C420" s="4" t="s">
        <v>59</v>
      </c>
      <c r="D420" s="4">
        <v>50010226</v>
      </c>
      <c r="E420" s="4" t="s">
        <v>296</v>
      </c>
      <c r="F420" s="59">
        <v>58</v>
      </c>
      <c r="G420" s="55">
        <v>2022</v>
      </c>
      <c r="H420" s="4">
        <v>2029</v>
      </c>
      <c r="I420" s="4">
        <v>1</v>
      </c>
      <c r="J420" s="4">
        <v>4</v>
      </c>
      <c r="K420" s="4" t="s">
        <v>134</v>
      </c>
      <c r="L420" s="57">
        <v>0</v>
      </c>
      <c r="M420" s="57">
        <v>0.10344827586206896</v>
      </c>
      <c r="N420" s="57">
        <v>0.41379310344827586</v>
      </c>
      <c r="O420" s="57">
        <v>0.48275862068965519</v>
      </c>
      <c r="P420" s="58">
        <v>0</v>
      </c>
      <c r="Q420" s="59">
        <v>7.25</v>
      </c>
      <c r="R420" s="59">
        <v>7.25</v>
      </c>
      <c r="S420" s="59">
        <v>7.25</v>
      </c>
      <c r="T420" s="59">
        <v>7.25</v>
      </c>
      <c r="U420" s="59">
        <v>7.25</v>
      </c>
      <c r="V420" s="59">
        <v>7.25</v>
      </c>
      <c r="W420" s="59">
        <v>7.25</v>
      </c>
      <c r="X420" s="59">
        <v>7.25</v>
      </c>
      <c r="Y420" s="59">
        <v>9.9999999999999995E-7</v>
      </c>
      <c r="Z420" s="59">
        <v>9.9999999999999995E-7</v>
      </c>
      <c r="AA420" s="59">
        <v>9.9999999999999995E-7</v>
      </c>
      <c r="AB420" s="59">
        <v>9.9999999999999995E-7</v>
      </c>
      <c r="AC420" s="59">
        <v>9.9999999999999995E-7</v>
      </c>
      <c r="AD420" s="59">
        <v>9.9999999999999995E-7</v>
      </c>
      <c r="AE420" s="59">
        <v>9.9999999999999995E-7</v>
      </c>
      <c r="AF420" s="59">
        <v>9.9999999999999995E-7</v>
      </c>
      <c r="AG420" s="59">
        <v>9.9999999999999995E-7</v>
      </c>
      <c r="AH420" s="59">
        <v>9.9999999999999995E-7</v>
      </c>
      <c r="AI420" s="59">
        <v>9.9999999999999995E-7</v>
      </c>
      <c r="AJ420" s="59">
        <v>9.9999999999999995E-7</v>
      </c>
      <c r="AK420" s="59">
        <v>9.9999999999999995E-7</v>
      </c>
      <c r="AL420" s="59">
        <v>9.9999999999999995E-7</v>
      </c>
      <c r="AM420" s="59">
        <v>9.9999999999999995E-7</v>
      </c>
      <c r="AN420" s="59">
        <v>9.9999999999999995E-7</v>
      </c>
      <c r="AO420" s="59">
        <v>9.9999999999999995E-7</v>
      </c>
      <c r="AP420" s="59">
        <v>9.9999999999999995E-7</v>
      </c>
      <c r="AQ420" s="59">
        <v>9.9999999999999995E-7</v>
      </c>
      <c r="AR420" s="59">
        <v>9.9999999999999995E-7</v>
      </c>
      <c r="AS420" s="56">
        <v>9.9999999999999995E-7</v>
      </c>
    </row>
    <row r="421" spans="1:45" s="4" customFormat="1" x14ac:dyDescent="0.2">
      <c r="A421" s="55">
        <v>5001</v>
      </c>
      <c r="B421" s="4">
        <v>5001912</v>
      </c>
      <c r="C421" s="4" t="s">
        <v>59</v>
      </c>
      <c r="D421" s="4">
        <v>50010227</v>
      </c>
      <c r="E421" s="4" t="s">
        <v>297</v>
      </c>
      <c r="F421" s="59">
        <v>10</v>
      </c>
      <c r="G421" s="55">
        <v>2023</v>
      </c>
      <c r="H421" s="4">
        <v>2026</v>
      </c>
      <c r="I421" s="4">
        <v>1</v>
      </c>
      <c r="J421" s="4">
        <v>4</v>
      </c>
      <c r="K421" s="4" t="s">
        <v>134</v>
      </c>
      <c r="L421" s="57">
        <v>0.05</v>
      </c>
      <c r="M421" s="57">
        <v>0.2</v>
      </c>
      <c r="N421" s="57">
        <v>0.25</v>
      </c>
      <c r="O421" s="57">
        <v>0.5</v>
      </c>
      <c r="P421" s="58">
        <v>0</v>
      </c>
      <c r="Q421" s="59">
        <v>9.9999999999999995E-7</v>
      </c>
      <c r="R421" s="59">
        <v>0.625</v>
      </c>
      <c r="S421" s="59">
        <v>0.625</v>
      </c>
      <c r="T421" s="59">
        <v>0.625</v>
      </c>
      <c r="U421" s="59">
        <v>0.625</v>
      </c>
      <c r="V421" s="59">
        <v>0.625</v>
      </c>
      <c r="W421" s="59">
        <v>0.625</v>
      </c>
      <c r="X421" s="59">
        <v>0.625</v>
      </c>
      <c r="Y421" s="59">
        <v>0.625</v>
      </c>
      <c r="Z421" s="59">
        <v>0.625</v>
      </c>
      <c r="AA421" s="59">
        <v>0.625</v>
      </c>
      <c r="AB421" s="59">
        <v>0.625</v>
      </c>
      <c r="AC421" s="59">
        <v>0.625</v>
      </c>
      <c r="AD421" s="59">
        <v>0.625</v>
      </c>
      <c r="AE421" s="59">
        <v>0.625</v>
      </c>
      <c r="AF421" s="59">
        <v>0.625</v>
      </c>
      <c r="AG421" s="59">
        <v>0.625</v>
      </c>
      <c r="AH421" s="59">
        <v>9.9999999999999995E-7</v>
      </c>
      <c r="AI421" s="59">
        <v>9.9999999999999995E-7</v>
      </c>
      <c r="AJ421" s="59">
        <v>9.9999999999999995E-7</v>
      </c>
      <c r="AK421" s="59">
        <v>9.9999999999999995E-7</v>
      </c>
      <c r="AL421" s="59">
        <v>9.9999999999999995E-7</v>
      </c>
      <c r="AM421" s="59">
        <v>9.9999999999999995E-7</v>
      </c>
      <c r="AN421" s="59">
        <v>9.9999999999999995E-7</v>
      </c>
      <c r="AO421" s="59">
        <v>9.9999999999999995E-7</v>
      </c>
      <c r="AP421" s="59">
        <v>9.9999999999999995E-7</v>
      </c>
      <c r="AQ421" s="59">
        <v>9.9999999999999995E-7</v>
      </c>
      <c r="AR421" s="59">
        <v>9.9999999999999995E-7</v>
      </c>
      <c r="AS421" s="56">
        <v>9.9999999999999995E-7</v>
      </c>
    </row>
    <row r="422" spans="1:45" s="4" customFormat="1" x14ac:dyDescent="0.2">
      <c r="A422" s="55">
        <v>5001</v>
      </c>
      <c r="B422" s="4">
        <v>5001912</v>
      </c>
      <c r="C422" s="4" t="s">
        <v>59</v>
      </c>
      <c r="D422" s="4">
        <v>500170912</v>
      </c>
      <c r="E422" s="4" t="s">
        <v>641</v>
      </c>
      <c r="F422" s="59">
        <v>0</v>
      </c>
      <c r="G422" s="55">
        <v>2021</v>
      </c>
      <c r="H422" s="4">
        <v>2022</v>
      </c>
      <c r="I422" s="4">
        <v>70</v>
      </c>
      <c r="J422" s="4">
        <v>0</v>
      </c>
      <c r="K422" s="4" t="s">
        <v>584</v>
      </c>
      <c r="L422" s="57">
        <v>0.66666666666666663</v>
      </c>
      <c r="M422" s="57">
        <v>0.33333333333333331</v>
      </c>
      <c r="N422" s="57">
        <v>0</v>
      </c>
      <c r="O422" s="57">
        <v>0</v>
      </c>
      <c r="P422" s="58">
        <v>0</v>
      </c>
      <c r="Q422" s="59">
        <v>3</v>
      </c>
      <c r="R422" s="59">
        <v>3</v>
      </c>
      <c r="S422" s="59">
        <v>0</v>
      </c>
      <c r="T422" s="59">
        <v>0</v>
      </c>
      <c r="U422" s="59">
        <v>0</v>
      </c>
      <c r="V422" s="59">
        <v>0</v>
      </c>
      <c r="W422" s="59">
        <v>0</v>
      </c>
      <c r="X422" s="59">
        <v>0</v>
      </c>
      <c r="Y422" s="59">
        <v>0</v>
      </c>
      <c r="Z422" s="59">
        <v>0</v>
      </c>
      <c r="AA422" s="59">
        <v>0</v>
      </c>
      <c r="AB422" s="59">
        <v>0</v>
      </c>
      <c r="AC422" s="59">
        <v>0</v>
      </c>
      <c r="AD422" s="59">
        <v>0</v>
      </c>
      <c r="AE422" s="59">
        <v>0</v>
      </c>
      <c r="AF422" s="59">
        <v>0</v>
      </c>
      <c r="AG422" s="59">
        <v>0</v>
      </c>
      <c r="AH422" s="59">
        <v>0</v>
      </c>
      <c r="AI422" s="59">
        <v>0</v>
      </c>
      <c r="AJ422" s="59">
        <v>0</v>
      </c>
      <c r="AK422" s="59">
        <v>0</v>
      </c>
      <c r="AL422" s="59">
        <v>0</v>
      </c>
      <c r="AM422" s="59">
        <v>0</v>
      </c>
      <c r="AN422" s="59">
        <v>0</v>
      </c>
      <c r="AO422" s="59">
        <v>0</v>
      </c>
      <c r="AP422" s="59">
        <v>0</v>
      </c>
      <c r="AQ422" s="59">
        <v>0</v>
      </c>
      <c r="AR422" s="59">
        <v>0</v>
      </c>
      <c r="AS422" s="56">
        <v>0</v>
      </c>
    </row>
    <row r="423" spans="1:45" s="4" customFormat="1" x14ac:dyDescent="0.2">
      <c r="A423" s="55">
        <v>5001</v>
      </c>
      <c r="B423" s="4">
        <v>5001912</v>
      </c>
      <c r="C423" s="4" t="s">
        <v>59</v>
      </c>
      <c r="D423" s="4">
        <v>500180912</v>
      </c>
      <c r="E423" s="4" t="s">
        <v>747</v>
      </c>
      <c r="F423" s="59">
        <v>0</v>
      </c>
      <c r="G423" s="55">
        <v>0</v>
      </c>
      <c r="H423" s="4">
        <v>0</v>
      </c>
      <c r="I423" s="4">
        <v>80</v>
      </c>
      <c r="J423" s="4">
        <v>0</v>
      </c>
      <c r="K423" s="4" t="s">
        <v>688</v>
      </c>
      <c r="L423" s="57">
        <v>0.21299638989169678</v>
      </c>
      <c r="M423" s="57">
        <v>9.7472924187725657E-2</v>
      </c>
      <c r="N423" s="57">
        <v>0.20938628158844766</v>
      </c>
      <c r="O423" s="57">
        <v>0.48014440433213001</v>
      </c>
      <c r="P423" s="58">
        <v>0</v>
      </c>
      <c r="Q423" s="59">
        <v>0</v>
      </c>
      <c r="R423" s="59">
        <v>0</v>
      </c>
      <c r="S423" s="59">
        <v>0</v>
      </c>
      <c r="T423" s="59">
        <v>0.78065149050133409</v>
      </c>
      <c r="U423" s="59">
        <v>1.1835434531094153</v>
      </c>
      <c r="V423" s="59">
        <v>1.5948128939557731</v>
      </c>
      <c r="W423" s="59">
        <v>2.014459813040407</v>
      </c>
      <c r="X423" s="59">
        <v>2.0354035086360978</v>
      </c>
      <c r="Y423" s="59">
        <v>2.0563472042317881</v>
      </c>
      <c r="Z423" s="59">
        <v>2.0772908998274788</v>
      </c>
      <c r="AA423" s="59">
        <v>2.0982345954231691</v>
      </c>
      <c r="AB423" s="59">
        <v>2.1191782910188599</v>
      </c>
      <c r="AC423" s="59">
        <v>2.1401219866145502</v>
      </c>
      <c r="AD423" s="59">
        <v>2.1610656822102405</v>
      </c>
      <c r="AE423" s="59">
        <v>2.1820093778059308</v>
      </c>
      <c r="AF423" s="59">
        <v>2.2029530734016216</v>
      </c>
      <c r="AG423" s="59">
        <v>2.2238967689973124</v>
      </c>
      <c r="AH423" s="59">
        <v>2.2448404645930027</v>
      </c>
      <c r="AI423" s="59">
        <v>2.265784160188693</v>
      </c>
      <c r="AJ423" s="59">
        <v>2.2867278557843833</v>
      </c>
      <c r="AK423" s="59">
        <v>2.3076715513800745</v>
      </c>
      <c r="AL423" s="59">
        <v>2.3286152469757648</v>
      </c>
      <c r="AM423" s="59">
        <v>2.3495589425714551</v>
      </c>
      <c r="AN423" s="59">
        <v>2.3705026381671459</v>
      </c>
      <c r="AO423" s="59">
        <v>2.3914463337628362</v>
      </c>
      <c r="AP423" s="59">
        <v>2.412390029358527</v>
      </c>
      <c r="AQ423" s="59">
        <v>2.4333337249542173</v>
      </c>
      <c r="AR423" s="59">
        <v>2.4542774205499081</v>
      </c>
      <c r="AS423" s="56">
        <v>2.4752211161455975</v>
      </c>
    </row>
    <row r="424" spans="1:45" s="4" customFormat="1" x14ac:dyDescent="0.2">
      <c r="A424" s="60">
        <v>5001</v>
      </c>
      <c r="B424" s="61">
        <v>5001912</v>
      </c>
      <c r="C424" s="61" t="s">
        <v>59</v>
      </c>
      <c r="D424" s="61">
        <v>500190912</v>
      </c>
      <c r="E424" s="61" t="s">
        <v>857</v>
      </c>
      <c r="F424" s="65">
        <v>0</v>
      </c>
      <c r="G424" s="60">
        <v>0</v>
      </c>
      <c r="H424" s="61">
        <v>0</v>
      </c>
      <c r="I424" s="61">
        <v>90</v>
      </c>
      <c r="J424" s="61">
        <v>0</v>
      </c>
      <c r="K424" s="61" t="s">
        <v>798</v>
      </c>
      <c r="L424" s="63">
        <v>0.651685393258427</v>
      </c>
      <c r="M424" s="63">
        <v>0.2303370786516854</v>
      </c>
      <c r="N424" s="63">
        <v>5.0561797752808987E-2</v>
      </c>
      <c r="O424" s="63">
        <v>6.741573033707865E-2</v>
      </c>
      <c r="P424" s="64">
        <v>0</v>
      </c>
      <c r="Q424" s="65">
        <v>0</v>
      </c>
      <c r="R424" s="65">
        <v>0</v>
      </c>
      <c r="S424" s="65">
        <v>3</v>
      </c>
      <c r="T424" s="65">
        <v>3</v>
      </c>
      <c r="U424" s="65">
        <v>3</v>
      </c>
      <c r="V424" s="65">
        <v>3</v>
      </c>
      <c r="W424" s="65">
        <v>3</v>
      </c>
      <c r="X424" s="65">
        <v>3</v>
      </c>
      <c r="Y424" s="65">
        <v>3</v>
      </c>
      <c r="Z424" s="65">
        <v>3</v>
      </c>
      <c r="AA424" s="65">
        <v>3</v>
      </c>
      <c r="AB424" s="65">
        <v>3</v>
      </c>
      <c r="AC424" s="65">
        <v>3</v>
      </c>
      <c r="AD424" s="65">
        <v>3</v>
      </c>
      <c r="AE424" s="65">
        <v>3</v>
      </c>
      <c r="AF424" s="65">
        <v>3</v>
      </c>
      <c r="AG424" s="65">
        <v>3</v>
      </c>
      <c r="AH424" s="65">
        <v>3</v>
      </c>
      <c r="AI424" s="65">
        <v>3</v>
      </c>
      <c r="AJ424" s="65">
        <v>3</v>
      </c>
      <c r="AK424" s="65">
        <v>3</v>
      </c>
      <c r="AL424" s="65">
        <v>3</v>
      </c>
      <c r="AM424" s="65">
        <v>3</v>
      </c>
      <c r="AN424" s="65">
        <v>3</v>
      </c>
      <c r="AO424" s="65">
        <v>3</v>
      </c>
      <c r="AP424" s="65">
        <v>3</v>
      </c>
      <c r="AQ424" s="65">
        <v>3</v>
      </c>
      <c r="AR424" s="65">
        <v>3</v>
      </c>
      <c r="AS424" s="62">
        <v>3</v>
      </c>
    </row>
    <row r="425" spans="1:45" s="4" customFormat="1" x14ac:dyDescent="0.2">
      <c r="A425" s="55">
        <v>5001</v>
      </c>
      <c r="B425" s="4">
        <v>5001920</v>
      </c>
      <c r="C425" s="4" t="s">
        <v>60</v>
      </c>
      <c r="D425" s="4">
        <v>50010194</v>
      </c>
      <c r="E425" s="4" t="s">
        <v>270</v>
      </c>
      <c r="F425" s="59">
        <v>80</v>
      </c>
      <c r="G425" s="55">
        <v>2023</v>
      </c>
      <c r="H425" s="4">
        <v>2030</v>
      </c>
      <c r="I425" s="4">
        <v>1</v>
      </c>
      <c r="J425" s="4">
        <v>4</v>
      </c>
      <c r="K425" s="4" t="s">
        <v>134</v>
      </c>
      <c r="L425" s="57">
        <v>0.5</v>
      </c>
      <c r="M425" s="57">
        <v>0.3</v>
      </c>
      <c r="N425" s="57">
        <v>0.2</v>
      </c>
      <c r="O425" s="57">
        <v>0</v>
      </c>
      <c r="P425" s="58">
        <v>0</v>
      </c>
      <c r="Q425" s="59">
        <v>9.9999999999999995E-7</v>
      </c>
      <c r="R425" s="59">
        <v>2.5</v>
      </c>
      <c r="S425" s="59">
        <v>2.5</v>
      </c>
      <c r="T425" s="59">
        <v>2.5</v>
      </c>
      <c r="U425" s="59">
        <v>2.5</v>
      </c>
      <c r="V425" s="59">
        <v>2.5</v>
      </c>
      <c r="W425" s="59">
        <v>2.5</v>
      </c>
      <c r="X425" s="59">
        <v>2.5</v>
      </c>
      <c r="Y425" s="59">
        <v>2.5</v>
      </c>
      <c r="Z425" s="59">
        <v>2.5</v>
      </c>
      <c r="AA425" s="59">
        <v>2.5</v>
      </c>
      <c r="AB425" s="59">
        <v>2.5</v>
      </c>
      <c r="AC425" s="59">
        <v>2.5</v>
      </c>
      <c r="AD425" s="59">
        <v>2.5</v>
      </c>
      <c r="AE425" s="59">
        <v>2.5</v>
      </c>
      <c r="AF425" s="59">
        <v>2.5</v>
      </c>
      <c r="AG425" s="59">
        <v>2.5</v>
      </c>
      <c r="AH425" s="59">
        <v>2.5</v>
      </c>
      <c r="AI425" s="59">
        <v>2.5</v>
      </c>
      <c r="AJ425" s="59">
        <v>2.5</v>
      </c>
      <c r="AK425" s="59">
        <v>2.5</v>
      </c>
      <c r="AL425" s="59">
        <v>2.5</v>
      </c>
      <c r="AM425" s="59">
        <v>2.5</v>
      </c>
      <c r="AN425" s="59">
        <v>2.5</v>
      </c>
      <c r="AO425" s="59">
        <v>2.5</v>
      </c>
      <c r="AP425" s="59">
        <v>2.5</v>
      </c>
      <c r="AQ425" s="59">
        <v>2.5</v>
      </c>
      <c r="AR425" s="59">
        <v>2.5</v>
      </c>
      <c r="AS425" s="56">
        <v>2.5</v>
      </c>
    </row>
    <row r="426" spans="1:45" s="4" customFormat="1" x14ac:dyDescent="0.2">
      <c r="A426" s="55">
        <v>5001</v>
      </c>
      <c r="B426" s="4">
        <v>5001920</v>
      </c>
      <c r="C426" s="4" t="s">
        <v>60</v>
      </c>
      <c r="D426" s="4">
        <v>50010196</v>
      </c>
      <c r="E426" s="4" t="s">
        <v>271</v>
      </c>
      <c r="F426" s="59">
        <v>75</v>
      </c>
      <c r="G426" s="55">
        <v>2023</v>
      </c>
      <c r="H426" s="4">
        <v>2030</v>
      </c>
      <c r="I426" s="4">
        <v>1</v>
      </c>
      <c r="J426" s="4">
        <v>4</v>
      </c>
      <c r="K426" s="4" t="s">
        <v>134</v>
      </c>
      <c r="L426" s="57">
        <v>0.5</v>
      </c>
      <c r="M426" s="57">
        <v>0.3</v>
      </c>
      <c r="N426" s="57">
        <v>0.2</v>
      </c>
      <c r="O426" s="57">
        <v>0</v>
      </c>
      <c r="P426" s="58">
        <v>0</v>
      </c>
      <c r="Q426" s="59">
        <v>9.9999999999999995E-7</v>
      </c>
      <c r="R426" s="59">
        <v>2.34375</v>
      </c>
      <c r="S426" s="59">
        <v>2.34375</v>
      </c>
      <c r="T426" s="59">
        <v>2.34375</v>
      </c>
      <c r="U426" s="59">
        <v>2.34375</v>
      </c>
      <c r="V426" s="59">
        <v>2.34375</v>
      </c>
      <c r="W426" s="59">
        <v>2.34375</v>
      </c>
      <c r="X426" s="59">
        <v>2.34375</v>
      </c>
      <c r="Y426" s="59">
        <v>2.34375</v>
      </c>
      <c r="Z426" s="59">
        <v>2.34375</v>
      </c>
      <c r="AA426" s="59">
        <v>2.34375</v>
      </c>
      <c r="AB426" s="59">
        <v>2.34375</v>
      </c>
      <c r="AC426" s="59">
        <v>2.34375</v>
      </c>
      <c r="AD426" s="59">
        <v>2.34375</v>
      </c>
      <c r="AE426" s="59">
        <v>2.34375</v>
      </c>
      <c r="AF426" s="59">
        <v>2.34375</v>
      </c>
      <c r="AG426" s="59">
        <v>2.34375</v>
      </c>
      <c r="AH426" s="59">
        <v>2.34375</v>
      </c>
      <c r="AI426" s="59">
        <v>2.34375</v>
      </c>
      <c r="AJ426" s="59">
        <v>2.34375</v>
      </c>
      <c r="AK426" s="59">
        <v>2.34375</v>
      </c>
      <c r="AL426" s="59">
        <v>2.34375</v>
      </c>
      <c r="AM426" s="59">
        <v>2.34375</v>
      </c>
      <c r="AN426" s="59">
        <v>2.34375</v>
      </c>
      <c r="AO426" s="59">
        <v>2.34375</v>
      </c>
      <c r="AP426" s="59">
        <v>2.34375</v>
      </c>
      <c r="AQ426" s="59">
        <v>2.34375</v>
      </c>
      <c r="AR426" s="59">
        <v>2.34375</v>
      </c>
      <c r="AS426" s="56">
        <v>2.34375</v>
      </c>
    </row>
    <row r="427" spans="1:45" s="4" customFormat="1" x14ac:dyDescent="0.2">
      <c r="A427" s="55">
        <v>5001</v>
      </c>
      <c r="B427" s="4">
        <v>5001920</v>
      </c>
      <c r="C427" s="4" t="s">
        <v>60</v>
      </c>
      <c r="D427" s="4">
        <v>50010199</v>
      </c>
      <c r="E427" s="4" t="s">
        <v>274</v>
      </c>
      <c r="F427" s="59">
        <v>100</v>
      </c>
      <c r="G427" s="55">
        <v>2027</v>
      </c>
      <c r="H427" s="4">
        <v>2036</v>
      </c>
      <c r="I427" s="4">
        <v>1</v>
      </c>
      <c r="J427" s="4">
        <v>1</v>
      </c>
      <c r="K427" s="4" t="s">
        <v>136</v>
      </c>
      <c r="L427" s="57">
        <v>0.5</v>
      </c>
      <c r="M427" s="57">
        <v>0.3</v>
      </c>
      <c r="N427" s="57">
        <v>0.2</v>
      </c>
      <c r="O427" s="57">
        <v>0</v>
      </c>
      <c r="P427" s="58">
        <v>0</v>
      </c>
      <c r="Q427" s="59">
        <v>9.9999999999999995E-7</v>
      </c>
      <c r="R427" s="59">
        <v>9.9999999999999995E-7</v>
      </c>
      <c r="S427" s="59">
        <v>9.9999999999999995E-7</v>
      </c>
      <c r="T427" s="59">
        <v>9.9999999999999995E-7</v>
      </c>
      <c r="U427" s="59">
        <v>9.9999999999999995E-7</v>
      </c>
      <c r="V427" s="59">
        <v>2.5</v>
      </c>
      <c r="W427" s="59">
        <v>2.5</v>
      </c>
      <c r="X427" s="59">
        <v>2.5</v>
      </c>
      <c r="Y427" s="59">
        <v>2.5</v>
      </c>
      <c r="Z427" s="59">
        <v>2.5</v>
      </c>
      <c r="AA427" s="59">
        <v>2.5</v>
      </c>
      <c r="AB427" s="59">
        <v>2.5</v>
      </c>
      <c r="AC427" s="59">
        <v>2.5</v>
      </c>
      <c r="AD427" s="59">
        <v>2.5</v>
      </c>
      <c r="AE427" s="59">
        <v>2.5</v>
      </c>
      <c r="AF427" s="59">
        <v>2.5</v>
      </c>
      <c r="AG427" s="59">
        <v>2.5</v>
      </c>
      <c r="AH427" s="59">
        <v>2.5</v>
      </c>
      <c r="AI427" s="59">
        <v>2.5</v>
      </c>
      <c r="AJ427" s="59">
        <v>2.5</v>
      </c>
      <c r="AK427" s="59">
        <v>2.5</v>
      </c>
      <c r="AL427" s="59">
        <v>2.5</v>
      </c>
      <c r="AM427" s="59">
        <v>2.5</v>
      </c>
      <c r="AN427" s="59">
        <v>2.5</v>
      </c>
      <c r="AO427" s="59">
        <v>2.5</v>
      </c>
      <c r="AP427" s="59">
        <v>2.5</v>
      </c>
      <c r="AQ427" s="59">
        <v>2.5</v>
      </c>
      <c r="AR427" s="59">
        <v>2.5</v>
      </c>
      <c r="AS427" s="56">
        <v>2.5</v>
      </c>
    </row>
    <row r="428" spans="1:45" s="4" customFormat="1" x14ac:dyDescent="0.2">
      <c r="A428" s="55">
        <v>5001</v>
      </c>
      <c r="B428" s="4">
        <v>5001920</v>
      </c>
      <c r="C428" s="4" t="s">
        <v>60</v>
      </c>
      <c r="D428" s="4">
        <v>50010203</v>
      </c>
      <c r="E428" s="4" t="s">
        <v>277</v>
      </c>
      <c r="F428" s="59">
        <v>105</v>
      </c>
      <c r="G428" s="55">
        <v>2023</v>
      </c>
      <c r="H428" s="4">
        <v>2032</v>
      </c>
      <c r="I428" s="4">
        <v>2</v>
      </c>
      <c r="J428" s="4">
        <v>4</v>
      </c>
      <c r="K428" s="4" t="s">
        <v>139</v>
      </c>
      <c r="L428" s="57">
        <v>0.14285714285714285</v>
      </c>
      <c r="M428" s="57">
        <v>0.70476190476190481</v>
      </c>
      <c r="N428" s="57">
        <v>0.15238095238095239</v>
      </c>
      <c r="O428" s="57">
        <v>0</v>
      </c>
      <c r="P428" s="58">
        <v>0</v>
      </c>
      <c r="Q428" s="59">
        <v>9.9999999999999995E-7</v>
      </c>
      <c r="R428" s="59">
        <v>2.625</v>
      </c>
      <c r="S428" s="59">
        <v>2.625</v>
      </c>
      <c r="T428" s="59">
        <v>2.625</v>
      </c>
      <c r="U428" s="59">
        <v>2.625</v>
      </c>
      <c r="V428" s="59">
        <v>2.625</v>
      </c>
      <c r="W428" s="59">
        <v>2.625</v>
      </c>
      <c r="X428" s="59">
        <v>2.625</v>
      </c>
      <c r="Y428" s="59">
        <v>2.625</v>
      </c>
      <c r="Z428" s="59">
        <v>2.625</v>
      </c>
      <c r="AA428" s="59">
        <v>2.625</v>
      </c>
      <c r="AB428" s="59">
        <v>2.625</v>
      </c>
      <c r="AC428" s="59">
        <v>2.625</v>
      </c>
      <c r="AD428" s="59">
        <v>2.625</v>
      </c>
      <c r="AE428" s="59">
        <v>2.625</v>
      </c>
      <c r="AF428" s="59">
        <v>2.625</v>
      </c>
      <c r="AG428" s="59">
        <v>2.625</v>
      </c>
      <c r="AH428" s="59">
        <v>2.625</v>
      </c>
      <c r="AI428" s="59">
        <v>2.625</v>
      </c>
      <c r="AJ428" s="59">
        <v>2.625</v>
      </c>
      <c r="AK428" s="59">
        <v>2.625</v>
      </c>
      <c r="AL428" s="59">
        <v>2.625</v>
      </c>
      <c r="AM428" s="59">
        <v>2.625</v>
      </c>
      <c r="AN428" s="59">
        <v>2.625</v>
      </c>
      <c r="AO428" s="59">
        <v>2.625</v>
      </c>
      <c r="AP428" s="59">
        <v>2.625</v>
      </c>
      <c r="AQ428" s="59">
        <v>2.625</v>
      </c>
      <c r="AR428" s="59">
        <v>2.625</v>
      </c>
      <c r="AS428" s="56">
        <v>2.625</v>
      </c>
    </row>
    <row r="429" spans="1:45" s="4" customFormat="1" x14ac:dyDescent="0.2">
      <c r="A429" s="55">
        <v>5001</v>
      </c>
      <c r="B429" s="4">
        <v>5001920</v>
      </c>
      <c r="C429" s="4" t="s">
        <v>60</v>
      </c>
      <c r="D429" s="4">
        <v>50010209</v>
      </c>
      <c r="E429" s="4" t="s">
        <v>1076</v>
      </c>
      <c r="F429" s="59">
        <v>19</v>
      </c>
      <c r="G429" s="55">
        <v>2024</v>
      </c>
      <c r="H429" s="4">
        <v>2025</v>
      </c>
      <c r="I429" s="4">
        <v>1</v>
      </c>
      <c r="J429" s="4">
        <v>3</v>
      </c>
      <c r="K429" s="4" t="s">
        <v>139</v>
      </c>
      <c r="L429" s="57">
        <v>0</v>
      </c>
      <c r="M429" s="57">
        <v>0</v>
      </c>
      <c r="N429" s="57">
        <v>0</v>
      </c>
      <c r="O429" s="57">
        <v>1</v>
      </c>
      <c r="P429" s="58">
        <v>0</v>
      </c>
      <c r="Q429" s="59">
        <v>9.9999999999999995E-7</v>
      </c>
      <c r="R429" s="59">
        <v>9.9999999999999995E-7</v>
      </c>
      <c r="S429" s="59">
        <v>2.375</v>
      </c>
      <c r="T429" s="59">
        <v>2.375</v>
      </c>
      <c r="U429" s="59">
        <v>2.375</v>
      </c>
      <c r="V429" s="59">
        <v>2.375</v>
      </c>
      <c r="W429" s="59">
        <v>2.375</v>
      </c>
      <c r="X429" s="59">
        <v>2.375</v>
      </c>
      <c r="Y429" s="59">
        <v>2.375</v>
      </c>
      <c r="Z429" s="59">
        <v>2.375</v>
      </c>
      <c r="AA429" s="59">
        <v>9.9999999999999995E-7</v>
      </c>
      <c r="AB429" s="59">
        <v>9.9999999999999995E-7</v>
      </c>
      <c r="AC429" s="59">
        <v>9.9999999999999995E-7</v>
      </c>
      <c r="AD429" s="59">
        <v>9.9999999999999995E-7</v>
      </c>
      <c r="AE429" s="59">
        <v>9.9999999999999995E-7</v>
      </c>
      <c r="AF429" s="59">
        <v>9.9999999999999995E-7</v>
      </c>
      <c r="AG429" s="59">
        <v>9.9999999999999995E-7</v>
      </c>
      <c r="AH429" s="59">
        <v>9.9999999999999995E-7</v>
      </c>
      <c r="AI429" s="59">
        <v>9.9999999999999995E-7</v>
      </c>
      <c r="AJ429" s="59">
        <v>9.9999999999999995E-7</v>
      </c>
      <c r="AK429" s="59">
        <v>9.9999999999999995E-7</v>
      </c>
      <c r="AL429" s="59">
        <v>9.9999999999999995E-7</v>
      </c>
      <c r="AM429" s="59">
        <v>9.9999999999999995E-7</v>
      </c>
      <c r="AN429" s="59">
        <v>9.9999999999999995E-7</v>
      </c>
      <c r="AO429" s="59">
        <v>9.9999999999999995E-7</v>
      </c>
      <c r="AP429" s="59">
        <v>9.9999999999999995E-7</v>
      </c>
      <c r="AQ429" s="59">
        <v>9.9999999999999995E-7</v>
      </c>
      <c r="AR429" s="59">
        <v>9.9999999999999995E-7</v>
      </c>
      <c r="AS429" s="56">
        <v>9.9999999999999995E-7</v>
      </c>
    </row>
    <row r="430" spans="1:45" s="4" customFormat="1" x14ac:dyDescent="0.2">
      <c r="A430" s="55">
        <v>5001</v>
      </c>
      <c r="B430" s="4">
        <v>5001920</v>
      </c>
      <c r="C430" s="4" t="s">
        <v>60</v>
      </c>
      <c r="D430" s="4">
        <v>50010290</v>
      </c>
      <c r="E430" s="4" t="s">
        <v>1158</v>
      </c>
      <c r="F430" s="59">
        <v>143</v>
      </c>
      <c r="G430" s="55">
        <v>2025</v>
      </c>
      <c r="H430" s="4">
        <v>2032</v>
      </c>
      <c r="I430" s="4">
        <v>4</v>
      </c>
      <c r="J430" s="4">
        <v>2</v>
      </c>
      <c r="K430" s="4" t="s">
        <v>139</v>
      </c>
      <c r="L430" s="57">
        <v>0</v>
      </c>
      <c r="M430" s="57">
        <v>0</v>
      </c>
      <c r="N430" s="57">
        <v>0</v>
      </c>
      <c r="O430" s="57">
        <v>1</v>
      </c>
      <c r="P430" s="58">
        <v>0</v>
      </c>
      <c r="Q430" s="59">
        <v>9.9999999999999995E-7</v>
      </c>
      <c r="R430" s="59">
        <v>9.9999999999999995E-7</v>
      </c>
      <c r="S430" s="59">
        <v>9.9999999999999995E-7</v>
      </c>
      <c r="T430" s="59">
        <v>4.46875</v>
      </c>
      <c r="U430" s="59">
        <v>4.46875</v>
      </c>
      <c r="V430" s="59">
        <v>4.46875</v>
      </c>
      <c r="W430" s="59">
        <v>4.46875</v>
      </c>
      <c r="X430" s="59">
        <v>4.46875</v>
      </c>
      <c r="Y430" s="59">
        <v>4.46875</v>
      </c>
      <c r="Z430" s="59">
        <v>4.46875</v>
      </c>
      <c r="AA430" s="59">
        <v>4.46875</v>
      </c>
      <c r="AB430" s="59">
        <v>4.46875</v>
      </c>
      <c r="AC430" s="59">
        <v>4.46875</v>
      </c>
      <c r="AD430" s="59">
        <v>4.46875</v>
      </c>
      <c r="AE430" s="59">
        <v>4.46875</v>
      </c>
      <c r="AF430" s="59">
        <v>4.46875</v>
      </c>
      <c r="AG430" s="59">
        <v>4.46875</v>
      </c>
      <c r="AH430" s="59">
        <v>4.46875</v>
      </c>
      <c r="AI430" s="59">
        <v>4.46875</v>
      </c>
      <c r="AJ430" s="59">
        <v>4.46875</v>
      </c>
      <c r="AK430" s="59">
        <v>4.46875</v>
      </c>
      <c r="AL430" s="59">
        <v>4.46875</v>
      </c>
      <c r="AM430" s="59">
        <v>4.46875</v>
      </c>
      <c r="AN430" s="59">
        <v>4.46875</v>
      </c>
      <c r="AO430" s="59">
        <v>4.46875</v>
      </c>
      <c r="AP430" s="59">
        <v>4.46875</v>
      </c>
      <c r="AQ430" s="59">
        <v>4.46875</v>
      </c>
      <c r="AR430" s="59">
        <v>4.46875</v>
      </c>
      <c r="AS430" s="56">
        <v>4.46875</v>
      </c>
    </row>
    <row r="431" spans="1:45" s="4" customFormat="1" x14ac:dyDescent="0.2">
      <c r="A431" s="55">
        <v>5001</v>
      </c>
      <c r="B431" s="4">
        <v>5001920</v>
      </c>
      <c r="C431" s="4" t="s">
        <v>60</v>
      </c>
      <c r="D431" s="4">
        <v>50010291</v>
      </c>
      <c r="E431" s="4" t="s">
        <v>276</v>
      </c>
      <c r="F431" s="59">
        <v>42.2</v>
      </c>
      <c r="G431" s="55">
        <v>2027</v>
      </c>
      <c r="H431" s="4">
        <v>2032</v>
      </c>
      <c r="I431" s="4">
        <v>4</v>
      </c>
      <c r="J431" s="4">
        <v>1</v>
      </c>
      <c r="K431" s="4" t="s">
        <v>136</v>
      </c>
      <c r="L431" s="57">
        <v>0.2</v>
      </c>
      <c r="M431" s="57">
        <v>0.2</v>
      </c>
      <c r="N431" s="57">
        <v>0.3</v>
      </c>
      <c r="O431" s="57">
        <v>0.3</v>
      </c>
      <c r="P431" s="58">
        <v>0</v>
      </c>
      <c r="Q431" s="59">
        <v>9.9999999999999995E-7</v>
      </c>
      <c r="R431" s="59">
        <v>9.9999999999999995E-7</v>
      </c>
      <c r="S431" s="59">
        <v>9.9999999999999995E-7</v>
      </c>
      <c r="T431" s="59">
        <v>9.9999999999999995E-7</v>
      </c>
      <c r="U431" s="59">
        <v>9.9999999999999995E-7</v>
      </c>
      <c r="V431" s="59">
        <v>1.7583333333333335</v>
      </c>
      <c r="W431" s="59">
        <v>1.7583333333333335</v>
      </c>
      <c r="X431" s="59">
        <v>1.7583333333333335</v>
      </c>
      <c r="Y431" s="59">
        <v>1.7583333333333335</v>
      </c>
      <c r="Z431" s="59">
        <v>1.7583333333333335</v>
      </c>
      <c r="AA431" s="59">
        <v>1.7583333333333335</v>
      </c>
      <c r="AB431" s="59">
        <v>1.7583333333333335</v>
      </c>
      <c r="AC431" s="59">
        <v>1.7583333333333335</v>
      </c>
      <c r="AD431" s="59">
        <v>1.7583333333333335</v>
      </c>
      <c r="AE431" s="59">
        <v>1.7583333333333335</v>
      </c>
      <c r="AF431" s="59">
        <v>1.7583333333333335</v>
      </c>
      <c r="AG431" s="59">
        <v>1.7583333333333335</v>
      </c>
      <c r="AH431" s="59">
        <v>1.7583333333333335</v>
      </c>
      <c r="AI431" s="59">
        <v>1.7583333333333335</v>
      </c>
      <c r="AJ431" s="59">
        <v>1.7583333333333335</v>
      </c>
      <c r="AK431" s="59">
        <v>1.7583333333333335</v>
      </c>
      <c r="AL431" s="59">
        <v>1.7583333333333335</v>
      </c>
      <c r="AM431" s="59">
        <v>1.7583333333333335</v>
      </c>
      <c r="AN431" s="59">
        <v>1.7583333333333335</v>
      </c>
      <c r="AO431" s="59">
        <v>1.7583333333333335</v>
      </c>
      <c r="AP431" s="59">
        <v>1.7583333333333335</v>
      </c>
      <c r="AQ431" s="59">
        <v>1.7583333333333335</v>
      </c>
      <c r="AR431" s="59">
        <v>1.7583333333333335</v>
      </c>
      <c r="AS431" s="56">
        <v>1.7583333333333335</v>
      </c>
    </row>
    <row r="432" spans="1:45" s="4" customFormat="1" x14ac:dyDescent="0.2">
      <c r="A432" s="55">
        <v>5001</v>
      </c>
      <c r="B432" s="4">
        <v>5001920</v>
      </c>
      <c r="C432" s="4" t="s">
        <v>60</v>
      </c>
      <c r="D432" s="4">
        <v>500170920</v>
      </c>
      <c r="E432" s="4" t="s">
        <v>642</v>
      </c>
      <c r="F432" s="59">
        <v>0</v>
      </c>
      <c r="G432" s="55">
        <v>2021</v>
      </c>
      <c r="H432" s="4">
        <v>2022</v>
      </c>
      <c r="I432" s="4">
        <v>70</v>
      </c>
      <c r="J432" s="4">
        <v>0</v>
      </c>
      <c r="K432" s="4" t="s">
        <v>584</v>
      </c>
      <c r="L432" s="57">
        <v>0.5</v>
      </c>
      <c r="M432" s="57">
        <v>0</v>
      </c>
      <c r="N432" s="57">
        <v>0.5</v>
      </c>
      <c r="O432" s="57">
        <v>0</v>
      </c>
      <c r="P432" s="58">
        <v>0</v>
      </c>
      <c r="Q432" s="59">
        <v>0.99999999999999989</v>
      </c>
      <c r="R432" s="59">
        <v>0.99999999999999989</v>
      </c>
      <c r="S432" s="59">
        <v>0</v>
      </c>
      <c r="T432" s="59">
        <v>0</v>
      </c>
      <c r="U432" s="59">
        <v>0</v>
      </c>
      <c r="V432" s="59">
        <v>0</v>
      </c>
      <c r="W432" s="59">
        <v>0</v>
      </c>
      <c r="X432" s="59">
        <v>0</v>
      </c>
      <c r="Y432" s="59">
        <v>0</v>
      </c>
      <c r="Z432" s="59">
        <v>0</v>
      </c>
      <c r="AA432" s="59">
        <v>0</v>
      </c>
      <c r="AB432" s="59">
        <v>0</v>
      </c>
      <c r="AC432" s="59">
        <v>0</v>
      </c>
      <c r="AD432" s="59">
        <v>0</v>
      </c>
      <c r="AE432" s="59">
        <v>0</v>
      </c>
      <c r="AF432" s="59">
        <v>0</v>
      </c>
      <c r="AG432" s="59">
        <v>0</v>
      </c>
      <c r="AH432" s="59">
        <v>0</v>
      </c>
      <c r="AI432" s="59">
        <v>0</v>
      </c>
      <c r="AJ432" s="59">
        <v>0</v>
      </c>
      <c r="AK432" s="59">
        <v>0</v>
      </c>
      <c r="AL432" s="59">
        <v>0</v>
      </c>
      <c r="AM432" s="59">
        <v>0</v>
      </c>
      <c r="AN432" s="59">
        <v>0</v>
      </c>
      <c r="AO432" s="59">
        <v>0</v>
      </c>
      <c r="AP432" s="59">
        <v>0</v>
      </c>
      <c r="AQ432" s="59">
        <v>0</v>
      </c>
      <c r="AR432" s="59">
        <v>0</v>
      </c>
      <c r="AS432" s="56">
        <v>0</v>
      </c>
    </row>
    <row r="433" spans="1:45" s="4" customFormat="1" x14ac:dyDescent="0.2">
      <c r="A433" s="55">
        <v>5001</v>
      </c>
      <c r="B433" s="4">
        <v>5001920</v>
      </c>
      <c r="C433" s="4" t="s">
        <v>60</v>
      </c>
      <c r="D433" s="4">
        <v>500180920</v>
      </c>
      <c r="E433" s="4" t="s">
        <v>748</v>
      </c>
      <c r="F433" s="59">
        <v>0</v>
      </c>
      <c r="G433" s="55">
        <v>0</v>
      </c>
      <c r="H433" s="4">
        <v>0</v>
      </c>
      <c r="I433" s="4">
        <v>80</v>
      </c>
      <c r="J433" s="4">
        <v>0</v>
      </c>
      <c r="K433" s="4" t="s">
        <v>688</v>
      </c>
      <c r="L433" s="57">
        <v>0.21299638989169678</v>
      </c>
      <c r="M433" s="57">
        <v>9.7472924187725657E-2</v>
      </c>
      <c r="N433" s="57">
        <v>0.20938628158844766</v>
      </c>
      <c r="O433" s="57">
        <v>0.48014440433213001</v>
      </c>
      <c r="P433" s="58">
        <v>0</v>
      </c>
      <c r="Q433" s="59">
        <v>0</v>
      </c>
      <c r="R433" s="59">
        <v>0</v>
      </c>
      <c r="S433" s="59">
        <v>0</v>
      </c>
      <c r="T433" s="59">
        <v>0.71343777401988928</v>
      </c>
      <c r="U433" s="59">
        <v>1.0321279617081345</v>
      </c>
      <c r="V433" s="59">
        <v>1.3254656831819138</v>
      </c>
      <c r="W433" s="59">
        <v>1.5934509384412265</v>
      </c>
      <c r="X433" s="59">
        <v>1.530069772905061</v>
      </c>
      <c r="Y433" s="59">
        <v>1.4666886073688954</v>
      </c>
      <c r="Z433" s="59">
        <v>1.40330744183273</v>
      </c>
      <c r="AA433" s="59">
        <v>1.3399262762965642</v>
      </c>
      <c r="AB433" s="59">
        <v>1.2765451107603989</v>
      </c>
      <c r="AC433" s="59">
        <v>1.2131639452242331</v>
      </c>
      <c r="AD433" s="59">
        <v>1.1497827796880675</v>
      </c>
      <c r="AE433" s="59">
        <v>1.086401614151902</v>
      </c>
      <c r="AF433" s="59">
        <v>1.0230204486157364</v>
      </c>
      <c r="AG433" s="59">
        <v>0.95963928307957092</v>
      </c>
      <c r="AH433" s="59">
        <v>0.89625811754340534</v>
      </c>
      <c r="AI433" s="59">
        <v>0.83287695200723966</v>
      </c>
      <c r="AJ433" s="59">
        <v>0.76949578647107408</v>
      </c>
      <c r="AK433" s="59">
        <v>0.70611462093490851</v>
      </c>
      <c r="AL433" s="59">
        <v>0.64273345539874294</v>
      </c>
      <c r="AM433" s="59">
        <v>0.57935228986257736</v>
      </c>
      <c r="AN433" s="59">
        <v>0.5159711243264119</v>
      </c>
      <c r="AO433" s="59">
        <v>0.45258995879024633</v>
      </c>
      <c r="AP433" s="59">
        <v>0.38920879325408075</v>
      </c>
      <c r="AQ433" s="59">
        <v>0.32582762771791518</v>
      </c>
      <c r="AR433" s="59">
        <v>0.26244646218174966</v>
      </c>
      <c r="AS433" s="56">
        <v>0.19906529664558351</v>
      </c>
    </row>
    <row r="434" spans="1:45" s="4" customFormat="1" x14ac:dyDescent="0.2">
      <c r="A434" s="55">
        <v>5001</v>
      </c>
      <c r="B434" s="4">
        <v>5001920</v>
      </c>
      <c r="C434" s="4" t="s">
        <v>60</v>
      </c>
      <c r="D434" s="4">
        <v>500190920</v>
      </c>
      <c r="E434" s="4" t="s">
        <v>858</v>
      </c>
      <c r="F434" s="59">
        <v>0</v>
      </c>
      <c r="G434" s="55">
        <v>0</v>
      </c>
      <c r="H434" s="4">
        <v>0</v>
      </c>
      <c r="I434" s="4">
        <v>90</v>
      </c>
      <c r="J434" s="4">
        <v>0</v>
      </c>
      <c r="K434" s="4" t="s">
        <v>798</v>
      </c>
      <c r="L434" s="57">
        <v>0.651685393258427</v>
      </c>
      <c r="M434" s="57">
        <v>0.2303370786516854</v>
      </c>
      <c r="N434" s="57">
        <v>5.0561797752808987E-2</v>
      </c>
      <c r="O434" s="57">
        <v>6.741573033707865E-2</v>
      </c>
      <c r="P434" s="58">
        <v>0</v>
      </c>
      <c r="Q434" s="59">
        <v>0</v>
      </c>
      <c r="R434" s="59">
        <v>0</v>
      </c>
      <c r="S434" s="59">
        <v>1</v>
      </c>
      <c r="T434" s="59">
        <v>1</v>
      </c>
      <c r="U434" s="59">
        <v>1</v>
      </c>
      <c r="V434" s="59">
        <v>1</v>
      </c>
      <c r="W434" s="59">
        <v>1</v>
      </c>
      <c r="X434" s="59">
        <v>1</v>
      </c>
      <c r="Y434" s="59">
        <v>1</v>
      </c>
      <c r="Z434" s="59">
        <v>1</v>
      </c>
      <c r="AA434" s="59">
        <v>1</v>
      </c>
      <c r="AB434" s="59">
        <v>1</v>
      </c>
      <c r="AC434" s="59">
        <v>1</v>
      </c>
      <c r="AD434" s="59">
        <v>1</v>
      </c>
      <c r="AE434" s="59">
        <v>1</v>
      </c>
      <c r="AF434" s="59">
        <v>1</v>
      </c>
      <c r="AG434" s="59">
        <v>1</v>
      </c>
      <c r="AH434" s="59">
        <v>1</v>
      </c>
      <c r="AI434" s="59">
        <v>1</v>
      </c>
      <c r="AJ434" s="59">
        <v>1</v>
      </c>
      <c r="AK434" s="59">
        <v>1</v>
      </c>
      <c r="AL434" s="59">
        <v>1</v>
      </c>
      <c r="AM434" s="59">
        <v>1</v>
      </c>
      <c r="AN434" s="59">
        <v>1</v>
      </c>
      <c r="AO434" s="59">
        <v>1</v>
      </c>
      <c r="AP434" s="59">
        <v>1</v>
      </c>
      <c r="AQ434" s="59">
        <v>1</v>
      </c>
      <c r="AR434" s="59">
        <v>1</v>
      </c>
      <c r="AS434" s="56">
        <v>1</v>
      </c>
    </row>
    <row r="435" spans="1:45" s="4" customFormat="1" x14ac:dyDescent="0.2">
      <c r="A435" s="66">
        <v>5027</v>
      </c>
      <c r="B435" s="67">
        <v>5027001</v>
      </c>
      <c r="C435" s="67" t="s">
        <v>61</v>
      </c>
      <c r="D435" s="67">
        <v>50270001</v>
      </c>
      <c r="E435" s="67" t="s">
        <v>314</v>
      </c>
      <c r="F435" s="71">
        <v>120</v>
      </c>
      <c r="G435" s="66">
        <v>2026</v>
      </c>
      <c r="H435" s="67">
        <v>2030</v>
      </c>
      <c r="I435" s="67">
        <v>3</v>
      </c>
      <c r="J435" s="67">
        <v>4</v>
      </c>
      <c r="K435" s="67" t="s">
        <v>171</v>
      </c>
      <c r="L435" s="69">
        <v>0</v>
      </c>
      <c r="M435" s="69">
        <v>0</v>
      </c>
      <c r="N435" s="69">
        <v>0</v>
      </c>
      <c r="O435" s="69">
        <v>1</v>
      </c>
      <c r="P435" s="70">
        <v>0</v>
      </c>
      <c r="Q435" s="71">
        <v>9.9999999999999995E-7</v>
      </c>
      <c r="R435" s="71">
        <v>9.9999999999999995E-7</v>
      </c>
      <c r="S435" s="71">
        <v>9.9999999999999995E-7</v>
      </c>
      <c r="T435" s="71">
        <v>9.9999999999999995E-7</v>
      </c>
      <c r="U435" s="71">
        <v>24</v>
      </c>
      <c r="V435" s="71">
        <v>24</v>
      </c>
      <c r="W435" s="71">
        <v>24</v>
      </c>
      <c r="X435" s="71">
        <v>24</v>
      </c>
      <c r="Y435" s="71">
        <v>24</v>
      </c>
      <c r="Z435" s="71">
        <v>9.9999999999999995E-7</v>
      </c>
      <c r="AA435" s="71">
        <v>9.9999999999999995E-7</v>
      </c>
      <c r="AB435" s="71">
        <v>9.9999999999999995E-7</v>
      </c>
      <c r="AC435" s="71">
        <v>9.9999999999999995E-7</v>
      </c>
      <c r="AD435" s="71">
        <v>9.9999999999999995E-7</v>
      </c>
      <c r="AE435" s="71">
        <v>9.9999999999999995E-7</v>
      </c>
      <c r="AF435" s="71">
        <v>9.9999999999999995E-7</v>
      </c>
      <c r="AG435" s="71">
        <v>9.9999999999999995E-7</v>
      </c>
      <c r="AH435" s="71">
        <v>9.9999999999999995E-7</v>
      </c>
      <c r="AI435" s="71">
        <v>9.9999999999999995E-7</v>
      </c>
      <c r="AJ435" s="71">
        <v>9.9999999999999995E-7</v>
      </c>
      <c r="AK435" s="71">
        <v>9.9999999999999995E-7</v>
      </c>
      <c r="AL435" s="71">
        <v>9.9999999999999995E-7</v>
      </c>
      <c r="AM435" s="71">
        <v>9.9999999999999995E-7</v>
      </c>
      <c r="AN435" s="71">
        <v>9.9999999999999995E-7</v>
      </c>
      <c r="AO435" s="71">
        <v>9.9999999999999995E-7</v>
      </c>
      <c r="AP435" s="71">
        <v>9.9999999999999995E-7</v>
      </c>
      <c r="AQ435" s="71">
        <v>9.9999999999999995E-7</v>
      </c>
      <c r="AR435" s="71">
        <v>9.9999999999999995E-7</v>
      </c>
      <c r="AS435" s="68">
        <v>9.9999999999999995E-7</v>
      </c>
    </row>
    <row r="436" spans="1:45" s="4" customFormat="1" x14ac:dyDescent="0.2">
      <c r="A436" s="55">
        <v>5027</v>
      </c>
      <c r="B436" s="4">
        <v>5027001</v>
      </c>
      <c r="C436" s="4" t="s">
        <v>61</v>
      </c>
      <c r="D436" s="4">
        <v>50270002</v>
      </c>
      <c r="E436" s="4" t="s">
        <v>315</v>
      </c>
      <c r="F436" s="59">
        <v>40</v>
      </c>
      <c r="G436" s="55">
        <v>2026</v>
      </c>
      <c r="H436" s="4">
        <v>2031</v>
      </c>
      <c r="I436" s="4">
        <v>3</v>
      </c>
      <c r="J436" s="4">
        <v>4</v>
      </c>
      <c r="K436" s="4" t="s">
        <v>171</v>
      </c>
      <c r="L436" s="57">
        <v>0</v>
      </c>
      <c r="M436" s="57">
        <v>0</v>
      </c>
      <c r="N436" s="57">
        <v>0</v>
      </c>
      <c r="O436" s="57">
        <v>1</v>
      </c>
      <c r="P436" s="58">
        <v>0</v>
      </c>
      <c r="Q436" s="59">
        <v>9.9999999999999995E-7</v>
      </c>
      <c r="R436" s="59">
        <v>9.9999999999999995E-7</v>
      </c>
      <c r="S436" s="59">
        <v>9.9999999999999995E-7</v>
      </c>
      <c r="T436" s="59">
        <v>9.9999999999999995E-7</v>
      </c>
      <c r="U436" s="59">
        <v>6.666666666666667</v>
      </c>
      <c r="V436" s="59">
        <v>6.666666666666667</v>
      </c>
      <c r="W436" s="59">
        <v>6.666666666666667</v>
      </c>
      <c r="X436" s="59">
        <v>6.666666666666667</v>
      </c>
      <c r="Y436" s="59">
        <v>6.666666666666667</v>
      </c>
      <c r="Z436" s="59">
        <v>6.666666666666667</v>
      </c>
      <c r="AA436" s="59">
        <v>9.9999999999999995E-7</v>
      </c>
      <c r="AB436" s="59">
        <v>9.9999999999999995E-7</v>
      </c>
      <c r="AC436" s="59">
        <v>9.9999999999999995E-7</v>
      </c>
      <c r="AD436" s="59">
        <v>9.9999999999999995E-7</v>
      </c>
      <c r="AE436" s="59">
        <v>9.9999999999999995E-7</v>
      </c>
      <c r="AF436" s="59">
        <v>9.9999999999999995E-7</v>
      </c>
      <c r="AG436" s="59">
        <v>9.9999999999999995E-7</v>
      </c>
      <c r="AH436" s="59">
        <v>9.9999999999999995E-7</v>
      </c>
      <c r="AI436" s="59">
        <v>9.9999999999999995E-7</v>
      </c>
      <c r="AJ436" s="59">
        <v>9.9999999999999995E-7</v>
      </c>
      <c r="AK436" s="59">
        <v>9.9999999999999995E-7</v>
      </c>
      <c r="AL436" s="59">
        <v>9.9999999999999995E-7</v>
      </c>
      <c r="AM436" s="59">
        <v>9.9999999999999995E-7</v>
      </c>
      <c r="AN436" s="59">
        <v>9.9999999999999995E-7</v>
      </c>
      <c r="AO436" s="59">
        <v>9.9999999999999995E-7</v>
      </c>
      <c r="AP436" s="59">
        <v>9.9999999999999995E-7</v>
      </c>
      <c r="AQ436" s="59">
        <v>9.9999999999999995E-7</v>
      </c>
      <c r="AR436" s="59">
        <v>9.9999999999999995E-7</v>
      </c>
      <c r="AS436" s="56">
        <v>9.9999999999999995E-7</v>
      </c>
    </row>
    <row r="437" spans="1:45" s="4" customFormat="1" x14ac:dyDescent="0.2">
      <c r="A437" s="55">
        <v>5027</v>
      </c>
      <c r="B437" s="4">
        <v>5027001</v>
      </c>
      <c r="C437" s="4" t="s">
        <v>61</v>
      </c>
      <c r="D437" s="4">
        <v>50270003</v>
      </c>
      <c r="E437" s="4" t="s">
        <v>316</v>
      </c>
      <c r="F437" s="59">
        <v>60</v>
      </c>
      <c r="G437" s="55">
        <v>2026</v>
      </c>
      <c r="H437" s="4">
        <v>2031</v>
      </c>
      <c r="I437" s="4">
        <v>2</v>
      </c>
      <c r="J437" s="4">
        <v>4</v>
      </c>
      <c r="K437" s="4" t="s">
        <v>171</v>
      </c>
      <c r="L437" s="57">
        <v>0.05</v>
      </c>
      <c r="M437" s="57">
        <v>0.2</v>
      </c>
      <c r="N437" s="57">
        <v>0.25</v>
      </c>
      <c r="O437" s="57">
        <v>0.5</v>
      </c>
      <c r="P437" s="58">
        <v>0</v>
      </c>
      <c r="Q437" s="59">
        <v>9.9999999999999995E-7</v>
      </c>
      <c r="R437" s="59">
        <v>9.9999999999999995E-7</v>
      </c>
      <c r="S437" s="59">
        <v>9.9999999999999995E-7</v>
      </c>
      <c r="T437" s="59">
        <v>9.9999999999999995E-7</v>
      </c>
      <c r="U437" s="59">
        <v>10</v>
      </c>
      <c r="V437" s="59">
        <v>10</v>
      </c>
      <c r="W437" s="59">
        <v>10</v>
      </c>
      <c r="X437" s="59">
        <v>10</v>
      </c>
      <c r="Y437" s="59">
        <v>10</v>
      </c>
      <c r="Z437" s="59">
        <v>10</v>
      </c>
      <c r="AA437" s="59">
        <v>9.9999999999999995E-7</v>
      </c>
      <c r="AB437" s="59">
        <v>9.9999999999999995E-7</v>
      </c>
      <c r="AC437" s="59">
        <v>9.9999999999999995E-7</v>
      </c>
      <c r="AD437" s="59">
        <v>9.9999999999999995E-7</v>
      </c>
      <c r="AE437" s="59">
        <v>9.9999999999999995E-7</v>
      </c>
      <c r="AF437" s="59">
        <v>9.9999999999999995E-7</v>
      </c>
      <c r="AG437" s="59">
        <v>9.9999999999999995E-7</v>
      </c>
      <c r="AH437" s="59">
        <v>9.9999999999999995E-7</v>
      </c>
      <c r="AI437" s="59">
        <v>9.9999999999999995E-7</v>
      </c>
      <c r="AJ437" s="59">
        <v>9.9999999999999995E-7</v>
      </c>
      <c r="AK437" s="59">
        <v>9.9999999999999995E-7</v>
      </c>
      <c r="AL437" s="59">
        <v>9.9999999999999995E-7</v>
      </c>
      <c r="AM437" s="59">
        <v>9.9999999999999995E-7</v>
      </c>
      <c r="AN437" s="59">
        <v>9.9999999999999995E-7</v>
      </c>
      <c r="AO437" s="59">
        <v>9.9999999999999995E-7</v>
      </c>
      <c r="AP437" s="59">
        <v>9.9999999999999995E-7</v>
      </c>
      <c r="AQ437" s="59">
        <v>9.9999999999999995E-7</v>
      </c>
      <c r="AR437" s="59">
        <v>9.9999999999999995E-7</v>
      </c>
      <c r="AS437" s="56">
        <v>9.9999999999999995E-7</v>
      </c>
    </row>
    <row r="438" spans="1:45" s="4" customFormat="1" x14ac:dyDescent="0.2">
      <c r="A438" s="55">
        <v>5027</v>
      </c>
      <c r="B438" s="4">
        <v>5027001</v>
      </c>
      <c r="C438" s="4" t="s">
        <v>61</v>
      </c>
      <c r="D438" s="4">
        <v>50270004</v>
      </c>
      <c r="E438" s="4" t="s">
        <v>317</v>
      </c>
      <c r="F438" s="59">
        <v>35</v>
      </c>
      <c r="G438" s="55">
        <v>2026</v>
      </c>
      <c r="H438" s="4">
        <v>2029</v>
      </c>
      <c r="I438" s="4">
        <v>2</v>
      </c>
      <c r="J438" s="4">
        <v>4</v>
      </c>
      <c r="K438" s="4" t="s">
        <v>171</v>
      </c>
      <c r="L438" s="57">
        <v>0.05</v>
      </c>
      <c r="M438" s="57">
        <v>0.2</v>
      </c>
      <c r="N438" s="57">
        <v>0.25</v>
      </c>
      <c r="O438" s="57">
        <v>0.5</v>
      </c>
      <c r="P438" s="58">
        <v>0</v>
      </c>
      <c r="Q438" s="59">
        <v>9.9999999999999995E-7</v>
      </c>
      <c r="R438" s="59">
        <v>9.9999999999999995E-7</v>
      </c>
      <c r="S438" s="59">
        <v>9.9999999999999995E-7</v>
      </c>
      <c r="T438" s="59">
        <v>9.9999999999999995E-7</v>
      </c>
      <c r="U438" s="59">
        <v>8.75</v>
      </c>
      <c r="V438" s="59">
        <v>8.75</v>
      </c>
      <c r="W438" s="59">
        <v>8.75</v>
      </c>
      <c r="X438" s="59">
        <v>8.75</v>
      </c>
      <c r="Y438" s="59">
        <v>9.9999999999999995E-7</v>
      </c>
      <c r="Z438" s="59">
        <v>9.9999999999999995E-7</v>
      </c>
      <c r="AA438" s="59">
        <v>9.9999999999999995E-7</v>
      </c>
      <c r="AB438" s="59">
        <v>9.9999999999999995E-7</v>
      </c>
      <c r="AC438" s="59">
        <v>9.9999999999999995E-7</v>
      </c>
      <c r="AD438" s="59">
        <v>9.9999999999999995E-7</v>
      </c>
      <c r="AE438" s="59">
        <v>9.9999999999999995E-7</v>
      </c>
      <c r="AF438" s="59">
        <v>9.9999999999999995E-7</v>
      </c>
      <c r="AG438" s="59">
        <v>9.9999999999999995E-7</v>
      </c>
      <c r="AH438" s="59">
        <v>9.9999999999999995E-7</v>
      </c>
      <c r="AI438" s="59">
        <v>9.9999999999999995E-7</v>
      </c>
      <c r="AJ438" s="59">
        <v>9.9999999999999995E-7</v>
      </c>
      <c r="AK438" s="59">
        <v>9.9999999999999995E-7</v>
      </c>
      <c r="AL438" s="59">
        <v>9.9999999999999995E-7</v>
      </c>
      <c r="AM438" s="59">
        <v>9.9999999999999995E-7</v>
      </c>
      <c r="AN438" s="59">
        <v>9.9999999999999995E-7</v>
      </c>
      <c r="AO438" s="59">
        <v>9.9999999999999995E-7</v>
      </c>
      <c r="AP438" s="59">
        <v>9.9999999999999995E-7</v>
      </c>
      <c r="AQ438" s="59">
        <v>9.9999999999999995E-7</v>
      </c>
      <c r="AR438" s="59">
        <v>9.9999999999999995E-7</v>
      </c>
      <c r="AS438" s="56">
        <v>9.9999999999999995E-7</v>
      </c>
    </row>
    <row r="439" spans="1:45" s="4" customFormat="1" x14ac:dyDescent="0.2">
      <c r="A439" s="55">
        <v>5027</v>
      </c>
      <c r="B439" s="4">
        <v>5027001</v>
      </c>
      <c r="C439" s="4" t="s">
        <v>61</v>
      </c>
      <c r="D439" s="4">
        <v>50270005</v>
      </c>
      <c r="E439" s="4" t="s">
        <v>318</v>
      </c>
      <c r="F439" s="59">
        <v>240</v>
      </c>
      <c r="G439" s="55">
        <v>2026</v>
      </c>
      <c r="H439" s="4">
        <v>2034</v>
      </c>
      <c r="I439" s="4">
        <v>2</v>
      </c>
      <c r="J439" s="4">
        <v>4</v>
      </c>
      <c r="K439" s="4" t="s">
        <v>171</v>
      </c>
      <c r="L439" s="57">
        <v>0</v>
      </c>
      <c r="M439" s="57">
        <v>0.5</v>
      </c>
      <c r="N439" s="57">
        <v>0.5</v>
      </c>
      <c r="O439" s="57">
        <v>0</v>
      </c>
      <c r="P439" s="58">
        <v>0</v>
      </c>
      <c r="Q439" s="59">
        <v>9.9999999999999995E-7</v>
      </c>
      <c r="R439" s="59">
        <v>9.9999999999999995E-7</v>
      </c>
      <c r="S439" s="59">
        <v>9.9999999999999995E-7</v>
      </c>
      <c r="T439" s="59">
        <v>9.9999999999999995E-7</v>
      </c>
      <c r="U439" s="59">
        <v>26.666666666666668</v>
      </c>
      <c r="V439" s="59">
        <v>26.666666666666668</v>
      </c>
      <c r="W439" s="59">
        <v>26.666666666666668</v>
      </c>
      <c r="X439" s="59">
        <v>26.666666666666668</v>
      </c>
      <c r="Y439" s="59">
        <v>26.666666666666668</v>
      </c>
      <c r="Z439" s="59">
        <v>26.666666666666668</v>
      </c>
      <c r="AA439" s="59">
        <v>26.666666666666668</v>
      </c>
      <c r="AB439" s="59">
        <v>26.666666666666668</v>
      </c>
      <c r="AC439" s="59">
        <v>26.666666666666668</v>
      </c>
      <c r="AD439" s="59">
        <v>9.9999999999999995E-7</v>
      </c>
      <c r="AE439" s="59">
        <v>9.9999999999999995E-7</v>
      </c>
      <c r="AF439" s="59">
        <v>9.9999999999999995E-7</v>
      </c>
      <c r="AG439" s="59">
        <v>9.9999999999999995E-7</v>
      </c>
      <c r="AH439" s="59">
        <v>9.9999999999999995E-7</v>
      </c>
      <c r="AI439" s="59">
        <v>9.9999999999999995E-7</v>
      </c>
      <c r="AJ439" s="59">
        <v>9.9999999999999995E-7</v>
      </c>
      <c r="AK439" s="59">
        <v>9.9999999999999995E-7</v>
      </c>
      <c r="AL439" s="59">
        <v>9.9999999999999995E-7</v>
      </c>
      <c r="AM439" s="59">
        <v>9.9999999999999995E-7</v>
      </c>
      <c r="AN439" s="59">
        <v>9.9999999999999995E-7</v>
      </c>
      <c r="AO439" s="59">
        <v>9.9999999999999995E-7</v>
      </c>
      <c r="AP439" s="59">
        <v>9.9999999999999995E-7</v>
      </c>
      <c r="AQ439" s="59">
        <v>9.9999999999999995E-7</v>
      </c>
      <c r="AR439" s="59">
        <v>9.9999999999999995E-7</v>
      </c>
      <c r="AS439" s="56">
        <v>9.9999999999999995E-7</v>
      </c>
    </row>
    <row r="440" spans="1:45" s="4" customFormat="1" x14ac:dyDescent="0.2">
      <c r="A440" s="55">
        <v>5027</v>
      </c>
      <c r="B440" s="4">
        <v>5027001</v>
      </c>
      <c r="C440" s="4" t="s">
        <v>61</v>
      </c>
      <c r="D440" s="4">
        <v>50270009</v>
      </c>
      <c r="E440" s="4" t="s">
        <v>321</v>
      </c>
      <c r="F440" s="59">
        <v>20</v>
      </c>
      <c r="G440" s="55">
        <v>2024</v>
      </c>
      <c r="H440" s="4">
        <v>2034</v>
      </c>
      <c r="I440" s="4">
        <v>2</v>
      </c>
      <c r="J440" s="4">
        <v>4</v>
      </c>
      <c r="K440" s="4" t="s">
        <v>171</v>
      </c>
      <c r="L440" s="57">
        <v>1</v>
      </c>
      <c r="M440" s="57">
        <v>0</v>
      </c>
      <c r="N440" s="57">
        <v>0</v>
      </c>
      <c r="O440" s="57">
        <v>0</v>
      </c>
      <c r="P440" s="58">
        <v>0</v>
      </c>
      <c r="Q440" s="59">
        <v>9.9999999999999995E-7</v>
      </c>
      <c r="R440" s="59">
        <v>9.9999999999999995E-7</v>
      </c>
      <c r="S440" s="59">
        <v>1.8181818181818181</v>
      </c>
      <c r="T440" s="59">
        <v>1.8181818181818181</v>
      </c>
      <c r="U440" s="59">
        <v>1.8181818181818181</v>
      </c>
      <c r="V440" s="59">
        <v>1.8181818181818181</v>
      </c>
      <c r="W440" s="59">
        <v>1.8181818181818181</v>
      </c>
      <c r="X440" s="59">
        <v>1.8181818181818181</v>
      </c>
      <c r="Y440" s="59">
        <v>1.8181818181818181</v>
      </c>
      <c r="Z440" s="59">
        <v>1.8181818181818181</v>
      </c>
      <c r="AA440" s="59">
        <v>1.8181818181818181</v>
      </c>
      <c r="AB440" s="59">
        <v>1.8181818181818181</v>
      </c>
      <c r="AC440" s="59">
        <v>1.8181818181818181</v>
      </c>
      <c r="AD440" s="59">
        <v>9.9999999999999995E-7</v>
      </c>
      <c r="AE440" s="59">
        <v>9.9999999999999995E-7</v>
      </c>
      <c r="AF440" s="59">
        <v>9.9999999999999995E-7</v>
      </c>
      <c r="AG440" s="59">
        <v>9.9999999999999995E-7</v>
      </c>
      <c r="AH440" s="59">
        <v>9.9999999999999995E-7</v>
      </c>
      <c r="AI440" s="59">
        <v>9.9999999999999995E-7</v>
      </c>
      <c r="AJ440" s="59">
        <v>9.9999999999999995E-7</v>
      </c>
      <c r="AK440" s="59">
        <v>9.9999999999999995E-7</v>
      </c>
      <c r="AL440" s="59">
        <v>9.9999999999999995E-7</v>
      </c>
      <c r="AM440" s="59">
        <v>9.9999999999999995E-7</v>
      </c>
      <c r="AN440" s="59">
        <v>9.9999999999999995E-7</v>
      </c>
      <c r="AO440" s="59">
        <v>9.9999999999999995E-7</v>
      </c>
      <c r="AP440" s="59">
        <v>9.9999999999999995E-7</v>
      </c>
      <c r="AQ440" s="59">
        <v>9.9999999999999995E-7</v>
      </c>
      <c r="AR440" s="59">
        <v>9.9999999999999995E-7</v>
      </c>
      <c r="AS440" s="56">
        <v>9.9999999999999995E-7</v>
      </c>
    </row>
    <row r="441" spans="1:45" s="4" customFormat="1" x14ac:dyDescent="0.2">
      <c r="A441" s="55">
        <v>5027</v>
      </c>
      <c r="B441" s="4">
        <v>5027001</v>
      </c>
      <c r="C441" s="4" t="s">
        <v>61</v>
      </c>
      <c r="D441" s="4">
        <v>50270010</v>
      </c>
      <c r="E441" s="4" t="s">
        <v>322</v>
      </c>
      <c r="F441" s="59">
        <v>27</v>
      </c>
      <c r="G441" s="55">
        <v>2023</v>
      </c>
      <c r="H441" s="4">
        <v>2026</v>
      </c>
      <c r="I441" s="4">
        <v>2</v>
      </c>
      <c r="J441" s="4">
        <v>4</v>
      </c>
      <c r="K441" s="4" t="s">
        <v>139</v>
      </c>
      <c r="L441" s="57">
        <v>0</v>
      </c>
      <c r="M441" s="57">
        <v>0</v>
      </c>
      <c r="N441" s="57">
        <v>0</v>
      </c>
      <c r="O441" s="57">
        <v>1</v>
      </c>
      <c r="P441" s="58">
        <v>0</v>
      </c>
      <c r="Q441" s="59">
        <v>9.9999999999999995E-7</v>
      </c>
      <c r="R441" s="59">
        <v>6.75</v>
      </c>
      <c r="S441" s="59">
        <v>6.75</v>
      </c>
      <c r="T441" s="59">
        <v>6.75</v>
      </c>
      <c r="U441" s="59">
        <v>6.75</v>
      </c>
      <c r="V441" s="59">
        <v>9.9999999999999995E-7</v>
      </c>
      <c r="W441" s="59">
        <v>9.9999999999999995E-7</v>
      </c>
      <c r="X441" s="59">
        <v>9.9999999999999995E-7</v>
      </c>
      <c r="Y441" s="59">
        <v>9.9999999999999995E-7</v>
      </c>
      <c r="Z441" s="59">
        <v>9.9999999999999995E-7</v>
      </c>
      <c r="AA441" s="59">
        <v>9.9999999999999995E-7</v>
      </c>
      <c r="AB441" s="59">
        <v>9.9999999999999995E-7</v>
      </c>
      <c r="AC441" s="59">
        <v>9.9999999999999995E-7</v>
      </c>
      <c r="AD441" s="59">
        <v>9.9999999999999995E-7</v>
      </c>
      <c r="AE441" s="59">
        <v>9.9999999999999995E-7</v>
      </c>
      <c r="AF441" s="59">
        <v>9.9999999999999995E-7</v>
      </c>
      <c r="AG441" s="59">
        <v>9.9999999999999995E-7</v>
      </c>
      <c r="AH441" s="59">
        <v>9.9999999999999995E-7</v>
      </c>
      <c r="AI441" s="59">
        <v>9.9999999999999995E-7</v>
      </c>
      <c r="AJ441" s="59">
        <v>9.9999999999999995E-7</v>
      </c>
      <c r="AK441" s="59">
        <v>9.9999999999999995E-7</v>
      </c>
      <c r="AL441" s="59">
        <v>9.9999999999999995E-7</v>
      </c>
      <c r="AM441" s="59">
        <v>9.9999999999999995E-7</v>
      </c>
      <c r="AN441" s="59">
        <v>9.9999999999999995E-7</v>
      </c>
      <c r="AO441" s="59">
        <v>9.9999999999999995E-7</v>
      </c>
      <c r="AP441" s="59">
        <v>9.9999999999999995E-7</v>
      </c>
      <c r="AQ441" s="59">
        <v>9.9999999999999995E-7</v>
      </c>
      <c r="AR441" s="59">
        <v>9.9999999999999995E-7</v>
      </c>
      <c r="AS441" s="56">
        <v>9.9999999999999995E-7</v>
      </c>
    </row>
    <row r="442" spans="1:45" s="4" customFormat="1" x14ac:dyDescent="0.2">
      <c r="A442" s="55">
        <v>5027</v>
      </c>
      <c r="B442" s="4">
        <v>5027001</v>
      </c>
      <c r="C442" s="4" t="s">
        <v>61</v>
      </c>
      <c r="D442" s="4">
        <v>50270015</v>
      </c>
      <c r="E442" s="4" t="s">
        <v>327</v>
      </c>
      <c r="F442" s="59">
        <v>15</v>
      </c>
      <c r="G442" s="55">
        <v>2023</v>
      </c>
      <c r="H442" s="4">
        <v>2023</v>
      </c>
      <c r="I442" s="4">
        <v>1</v>
      </c>
      <c r="J442" s="4">
        <v>4</v>
      </c>
      <c r="K442" s="4" t="s">
        <v>139</v>
      </c>
      <c r="L442" s="57">
        <v>0</v>
      </c>
      <c r="M442" s="57">
        <v>0</v>
      </c>
      <c r="N442" s="57">
        <v>1</v>
      </c>
      <c r="O442" s="57">
        <v>0</v>
      </c>
      <c r="P442" s="58">
        <v>0</v>
      </c>
      <c r="Q442" s="59">
        <v>9.9999999999999995E-7</v>
      </c>
      <c r="R442" s="59">
        <v>15</v>
      </c>
      <c r="S442" s="59">
        <v>9.9999999999999995E-7</v>
      </c>
      <c r="T442" s="59">
        <v>9.9999999999999995E-7</v>
      </c>
      <c r="U442" s="59">
        <v>9.9999999999999995E-7</v>
      </c>
      <c r="V442" s="59">
        <v>9.9999999999999995E-7</v>
      </c>
      <c r="W442" s="59">
        <v>9.9999999999999995E-7</v>
      </c>
      <c r="X442" s="59">
        <v>9.9999999999999995E-7</v>
      </c>
      <c r="Y442" s="59">
        <v>9.9999999999999995E-7</v>
      </c>
      <c r="Z442" s="59">
        <v>9.9999999999999995E-7</v>
      </c>
      <c r="AA442" s="59">
        <v>9.9999999999999995E-7</v>
      </c>
      <c r="AB442" s="59">
        <v>9.9999999999999995E-7</v>
      </c>
      <c r="AC442" s="59">
        <v>9.9999999999999995E-7</v>
      </c>
      <c r="AD442" s="59">
        <v>9.9999999999999995E-7</v>
      </c>
      <c r="AE442" s="59">
        <v>9.9999999999999995E-7</v>
      </c>
      <c r="AF442" s="59">
        <v>9.9999999999999995E-7</v>
      </c>
      <c r="AG442" s="59">
        <v>9.9999999999999995E-7</v>
      </c>
      <c r="AH442" s="59">
        <v>9.9999999999999995E-7</v>
      </c>
      <c r="AI442" s="59">
        <v>9.9999999999999995E-7</v>
      </c>
      <c r="AJ442" s="59">
        <v>9.9999999999999995E-7</v>
      </c>
      <c r="AK442" s="59">
        <v>9.9999999999999995E-7</v>
      </c>
      <c r="AL442" s="59">
        <v>9.9999999999999995E-7</v>
      </c>
      <c r="AM442" s="59">
        <v>9.9999999999999995E-7</v>
      </c>
      <c r="AN442" s="59">
        <v>9.9999999999999995E-7</v>
      </c>
      <c r="AO442" s="59">
        <v>9.9999999999999995E-7</v>
      </c>
      <c r="AP442" s="59">
        <v>9.9999999999999995E-7</v>
      </c>
      <c r="AQ442" s="59">
        <v>9.9999999999999995E-7</v>
      </c>
      <c r="AR442" s="59">
        <v>9.9999999999999995E-7</v>
      </c>
      <c r="AS442" s="56">
        <v>9.9999999999999995E-7</v>
      </c>
    </row>
    <row r="443" spans="1:45" s="4" customFormat="1" x14ac:dyDescent="0.2">
      <c r="A443" s="55">
        <v>5027</v>
      </c>
      <c r="B443" s="4">
        <v>5027001</v>
      </c>
      <c r="C443" s="4" t="s">
        <v>61</v>
      </c>
      <c r="D443" s="4">
        <v>50270017</v>
      </c>
      <c r="E443" s="4" t="s">
        <v>328</v>
      </c>
      <c r="F443" s="59">
        <v>13</v>
      </c>
      <c r="G443" s="55">
        <v>2023</v>
      </c>
      <c r="H443" s="4">
        <v>2023</v>
      </c>
      <c r="I443" s="4">
        <v>1</v>
      </c>
      <c r="J443" s="4">
        <v>4</v>
      </c>
      <c r="K443" s="4" t="s">
        <v>139</v>
      </c>
      <c r="L443" s="57">
        <v>0</v>
      </c>
      <c r="M443" s="57">
        <v>0</v>
      </c>
      <c r="N443" s="57">
        <v>0</v>
      </c>
      <c r="O443" s="57">
        <v>1</v>
      </c>
      <c r="P443" s="58">
        <v>0</v>
      </c>
      <c r="Q443" s="59">
        <v>9.9999999999999995E-7</v>
      </c>
      <c r="R443" s="59">
        <v>13</v>
      </c>
      <c r="S443" s="59">
        <v>9.9999999999999995E-7</v>
      </c>
      <c r="T443" s="59">
        <v>9.9999999999999995E-7</v>
      </c>
      <c r="U443" s="59">
        <v>9.9999999999999995E-7</v>
      </c>
      <c r="V443" s="59">
        <v>9.9999999999999995E-7</v>
      </c>
      <c r="W443" s="59">
        <v>9.9999999999999995E-7</v>
      </c>
      <c r="X443" s="59">
        <v>9.9999999999999995E-7</v>
      </c>
      <c r="Y443" s="59">
        <v>9.9999999999999995E-7</v>
      </c>
      <c r="Z443" s="59">
        <v>9.9999999999999995E-7</v>
      </c>
      <c r="AA443" s="59">
        <v>9.9999999999999995E-7</v>
      </c>
      <c r="AB443" s="59">
        <v>9.9999999999999995E-7</v>
      </c>
      <c r="AC443" s="59">
        <v>9.9999999999999995E-7</v>
      </c>
      <c r="AD443" s="59">
        <v>9.9999999999999995E-7</v>
      </c>
      <c r="AE443" s="59">
        <v>9.9999999999999995E-7</v>
      </c>
      <c r="AF443" s="59">
        <v>9.9999999999999995E-7</v>
      </c>
      <c r="AG443" s="59">
        <v>9.9999999999999995E-7</v>
      </c>
      <c r="AH443" s="59">
        <v>9.9999999999999995E-7</v>
      </c>
      <c r="AI443" s="59">
        <v>9.9999999999999995E-7</v>
      </c>
      <c r="AJ443" s="59">
        <v>9.9999999999999995E-7</v>
      </c>
      <c r="AK443" s="59">
        <v>9.9999999999999995E-7</v>
      </c>
      <c r="AL443" s="59">
        <v>9.9999999999999995E-7</v>
      </c>
      <c r="AM443" s="59">
        <v>9.9999999999999995E-7</v>
      </c>
      <c r="AN443" s="59">
        <v>9.9999999999999995E-7</v>
      </c>
      <c r="AO443" s="59">
        <v>9.9999999999999995E-7</v>
      </c>
      <c r="AP443" s="59">
        <v>9.9999999999999995E-7</v>
      </c>
      <c r="AQ443" s="59">
        <v>9.9999999999999995E-7</v>
      </c>
      <c r="AR443" s="59">
        <v>9.9999999999999995E-7</v>
      </c>
      <c r="AS443" s="56">
        <v>9.9999999999999995E-7</v>
      </c>
    </row>
    <row r="444" spans="1:45" s="4" customFormat="1" x14ac:dyDescent="0.2">
      <c r="A444" s="55">
        <v>5027</v>
      </c>
      <c r="B444" s="4">
        <v>5027001</v>
      </c>
      <c r="C444" s="4" t="s">
        <v>61</v>
      </c>
      <c r="D444" s="4">
        <v>50270021</v>
      </c>
      <c r="E444" s="4" t="s">
        <v>330</v>
      </c>
      <c r="F444" s="59">
        <v>6</v>
      </c>
      <c r="G444" s="55">
        <v>2023</v>
      </c>
      <c r="H444" s="4">
        <v>2024</v>
      </c>
      <c r="I444" s="4">
        <v>1</v>
      </c>
      <c r="J444" s="4">
        <v>4</v>
      </c>
      <c r="K444" s="4" t="s">
        <v>139</v>
      </c>
      <c r="L444" s="57">
        <v>0</v>
      </c>
      <c r="M444" s="57">
        <v>0</v>
      </c>
      <c r="N444" s="57">
        <v>0</v>
      </c>
      <c r="O444" s="57">
        <v>1</v>
      </c>
      <c r="P444" s="58">
        <v>0</v>
      </c>
      <c r="Q444" s="59">
        <v>9.9999999999999995E-7</v>
      </c>
      <c r="R444" s="59">
        <v>3</v>
      </c>
      <c r="S444" s="59">
        <v>3</v>
      </c>
      <c r="T444" s="59">
        <v>9.9999999999999995E-7</v>
      </c>
      <c r="U444" s="59">
        <v>9.9999999999999995E-7</v>
      </c>
      <c r="V444" s="59">
        <v>9.9999999999999995E-7</v>
      </c>
      <c r="W444" s="59">
        <v>9.9999999999999995E-7</v>
      </c>
      <c r="X444" s="59">
        <v>9.9999999999999995E-7</v>
      </c>
      <c r="Y444" s="59">
        <v>9.9999999999999995E-7</v>
      </c>
      <c r="Z444" s="59">
        <v>9.9999999999999995E-7</v>
      </c>
      <c r="AA444" s="59">
        <v>9.9999999999999995E-7</v>
      </c>
      <c r="AB444" s="59">
        <v>9.9999999999999995E-7</v>
      </c>
      <c r="AC444" s="59">
        <v>9.9999999999999995E-7</v>
      </c>
      <c r="AD444" s="59">
        <v>9.9999999999999995E-7</v>
      </c>
      <c r="AE444" s="59">
        <v>9.9999999999999995E-7</v>
      </c>
      <c r="AF444" s="59">
        <v>9.9999999999999995E-7</v>
      </c>
      <c r="AG444" s="59">
        <v>9.9999999999999995E-7</v>
      </c>
      <c r="AH444" s="59">
        <v>9.9999999999999995E-7</v>
      </c>
      <c r="AI444" s="59">
        <v>9.9999999999999995E-7</v>
      </c>
      <c r="AJ444" s="59">
        <v>9.9999999999999995E-7</v>
      </c>
      <c r="AK444" s="59">
        <v>9.9999999999999995E-7</v>
      </c>
      <c r="AL444" s="59">
        <v>9.9999999999999995E-7</v>
      </c>
      <c r="AM444" s="59">
        <v>9.9999999999999995E-7</v>
      </c>
      <c r="AN444" s="59">
        <v>9.9999999999999995E-7</v>
      </c>
      <c r="AO444" s="59">
        <v>9.9999999999999995E-7</v>
      </c>
      <c r="AP444" s="59">
        <v>9.9999999999999995E-7</v>
      </c>
      <c r="AQ444" s="59">
        <v>9.9999999999999995E-7</v>
      </c>
      <c r="AR444" s="59">
        <v>9.9999999999999995E-7</v>
      </c>
      <c r="AS444" s="56">
        <v>9.9999999999999995E-7</v>
      </c>
    </row>
    <row r="445" spans="1:45" s="4" customFormat="1" x14ac:dyDescent="0.2">
      <c r="A445" s="55">
        <v>5027</v>
      </c>
      <c r="B445" s="4">
        <v>5027001</v>
      </c>
      <c r="C445" s="4" t="s">
        <v>61</v>
      </c>
      <c r="D445" s="4">
        <v>50270022</v>
      </c>
      <c r="E445" s="4" t="s">
        <v>1159</v>
      </c>
      <c r="F445" s="59">
        <v>10</v>
      </c>
      <c r="G445" s="55">
        <v>2023</v>
      </c>
      <c r="H445" s="4">
        <v>2024</v>
      </c>
      <c r="I445" s="4">
        <v>1</v>
      </c>
      <c r="J445" s="4">
        <v>4</v>
      </c>
      <c r="K445" s="4" t="s">
        <v>139</v>
      </c>
      <c r="L445" s="57">
        <v>0</v>
      </c>
      <c r="M445" s="57">
        <v>1</v>
      </c>
      <c r="N445" s="57">
        <v>0</v>
      </c>
      <c r="O445" s="57">
        <v>0</v>
      </c>
      <c r="P445" s="58">
        <v>0</v>
      </c>
      <c r="Q445" s="59">
        <v>9.9999999999999995E-7</v>
      </c>
      <c r="R445" s="59">
        <v>5</v>
      </c>
      <c r="S445" s="59">
        <v>5</v>
      </c>
      <c r="T445" s="59">
        <v>9.9999999999999995E-7</v>
      </c>
      <c r="U445" s="59">
        <v>9.9999999999999995E-7</v>
      </c>
      <c r="V445" s="59">
        <v>9.9999999999999995E-7</v>
      </c>
      <c r="W445" s="59">
        <v>9.9999999999999995E-7</v>
      </c>
      <c r="X445" s="59">
        <v>9.9999999999999995E-7</v>
      </c>
      <c r="Y445" s="59">
        <v>9.9999999999999995E-7</v>
      </c>
      <c r="Z445" s="59">
        <v>9.9999999999999995E-7</v>
      </c>
      <c r="AA445" s="59">
        <v>9.9999999999999995E-7</v>
      </c>
      <c r="AB445" s="59">
        <v>9.9999999999999995E-7</v>
      </c>
      <c r="AC445" s="59">
        <v>9.9999999999999995E-7</v>
      </c>
      <c r="AD445" s="59">
        <v>9.9999999999999995E-7</v>
      </c>
      <c r="AE445" s="59">
        <v>9.9999999999999995E-7</v>
      </c>
      <c r="AF445" s="59">
        <v>9.9999999999999995E-7</v>
      </c>
      <c r="AG445" s="59">
        <v>9.9999999999999995E-7</v>
      </c>
      <c r="AH445" s="59">
        <v>9.9999999999999995E-7</v>
      </c>
      <c r="AI445" s="59">
        <v>9.9999999999999995E-7</v>
      </c>
      <c r="AJ445" s="59">
        <v>9.9999999999999995E-7</v>
      </c>
      <c r="AK445" s="59">
        <v>9.9999999999999995E-7</v>
      </c>
      <c r="AL445" s="59">
        <v>9.9999999999999995E-7</v>
      </c>
      <c r="AM445" s="59">
        <v>9.9999999999999995E-7</v>
      </c>
      <c r="AN445" s="59">
        <v>9.9999999999999995E-7</v>
      </c>
      <c r="AO445" s="59">
        <v>9.9999999999999995E-7</v>
      </c>
      <c r="AP445" s="59">
        <v>9.9999999999999995E-7</v>
      </c>
      <c r="AQ445" s="59">
        <v>9.9999999999999995E-7</v>
      </c>
      <c r="AR445" s="59">
        <v>9.9999999999999995E-7</v>
      </c>
      <c r="AS445" s="56">
        <v>9.9999999999999995E-7</v>
      </c>
    </row>
    <row r="446" spans="1:45" s="4" customFormat="1" x14ac:dyDescent="0.2">
      <c r="A446" s="55">
        <v>5027</v>
      </c>
      <c r="B446" s="4">
        <v>5027001</v>
      </c>
      <c r="C446" s="4" t="s">
        <v>61</v>
      </c>
      <c r="D446" s="4">
        <v>50270024</v>
      </c>
      <c r="E446" s="4" t="s">
        <v>331</v>
      </c>
      <c r="F446" s="59">
        <v>8</v>
      </c>
      <c r="G446" s="55">
        <v>2023</v>
      </c>
      <c r="H446" s="4">
        <v>2027</v>
      </c>
      <c r="I446" s="4">
        <v>1</v>
      </c>
      <c r="J446" s="4">
        <v>4</v>
      </c>
      <c r="K446" s="4" t="s">
        <v>139</v>
      </c>
      <c r="L446" s="57">
        <v>0</v>
      </c>
      <c r="M446" s="57">
        <v>0</v>
      </c>
      <c r="N446" s="57">
        <v>1</v>
      </c>
      <c r="O446" s="57">
        <v>0</v>
      </c>
      <c r="P446" s="58">
        <v>0</v>
      </c>
      <c r="Q446" s="59">
        <v>9.9999999999999995E-7</v>
      </c>
      <c r="R446" s="59">
        <v>1.6</v>
      </c>
      <c r="S446" s="59">
        <v>1.6</v>
      </c>
      <c r="T446" s="59">
        <v>1.6</v>
      </c>
      <c r="U446" s="59">
        <v>1.6</v>
      </c>
      <c r="V446" s="59">
        <v>1.6</v>
      </c>
      <c r="W446" s="59">
        <v>9.9999999999999995E-7</v>
      </c>
      <c r="X446" s="59">
        <v>9.9999999999999995E-7</v>
      </c>
      <c r="Y446" s="59">
        <v>9.9999999999999995E-7</v>
      </c>
      <c r="Z446" s="59">
        <v>9.9999999999999995E-7</v>
      </c>
      <c r="AA446" s="59">
        <v>9.9999999999999995E-7</v>
      </c>
      <c r="AB446" s="59">
        <v>9.9999999999999995E-7</v>
      </c>
      <c r="AC446" s="59">
        <v>9.9999999999999995E-7</v>
      </c>
      <c r="AD446" s="59">
        <v>9.9999999999999995E-7</v>
      </c>
      <c r="AE446" s="59">
        <v>9.9999999999999995E-7</v>
      </c>
      <c r="AF446" s="59">
        <v>9.9999999999999995E-7</v>
      </c>
      <c r="AG446" s="59">
        <v>9.9999999999999995E-7</v>
      </c>
      <c r="AH446" s="59">
        <v>9.9999999999999995E-7</v>
      </c>
      <c r="AI446" s="59">
        <v>9.9999999999999995E-7</v>
      </c>
      <c r="AJ446" s="59">
        <v>9.9999999999999995E-7</v>
      </c>
      <c r="AK446" s="59">
        <v>9.9999999999999995E-7</v>
      </c>
      <c r="AL446" s="59">
        <v>9.9999999999999995E-7</v>
      </c>
      <c r="AM446" s="59">
        <v>9.9999999999999995E-7</v>
      </c>
      <c r="AN446" s="59">
        <v>9.9999999999999995E-7</v>
      </c>
      <c r="AO446" s="59">
        <v>9.9999999999999995E-7</v>
      </c>
      <c r="AP446" s="59">
        <v>9.9999999999999995E-7</v>
      </c>
      <c r="AQ446" s="59">
        <v>9.9999999999999995E-7</v>
      </c>
      <c r="AR446" s="59">
        <v>9.9999999999999995E-7</v>
      </c>
      <c r="AS446" s="56">
        <v>9.9999999999999995E-7</v>
      </c>
    </row>
    <row r="447" spans="1:45" s="4" customFormat="1" x14ac:dyDescent="0.2">
      <c r="A447" s="55">
        <v>5027</v>
      </c>
      <c r="B447" s="4">
        <v>5027001</v>
      </c>
      <c r="C447" s="4" t="s">
        <v>61</v>
      </c>
      <c r="D447" s="4">
        <v>50270027</v>
      </c>
      <c r="E447" s="4" t="s">
        <v>1077</v>
      </c>
      <c r="F447" s="59">
        <v>12</v>
      </c>
      <c r="G447" s="55">
        <v>2023</v>
      </c>
      <c r="H447" s="4">
        <v>2025</v>
      </c>
      <c r="I447" s="4">
        <v>1</v>
      </c>
      <c r="J447" s="4">
        <v>4</v>
      </c>
      <c r="K447" s="4" t="s">
        <v>139</v>
      </c>
      <c r="L447" s="57">
        <v>0</v>
      </c>
      <c r="M447" s="57">
        <v>1</v>
      </c>
      <c r="N447" s="57">
        <v>0</v>
      </c>
      <c r="O447" s="57">
        <v>0</v>
      </c>
      <c r="P447" s="58">
        <v>0</v>
      </c>
      <c r="Q447" s="59">
        <v>9.9999999999999995E-7</v>
      </c>
      <c r="R447" s="59">
        <v>4</v>
      </c>
      <c r="S447" s="59">
        <v>4</v>
      </c>
      <c r="T447" s="59">
        <v>4</v>
      </c>
      <c r="U447" s="59">
        <v>9.9999999999999995E-7</v>
      </c>
      <c r="V447" s="59">
        <v>9.9999999999999995E-7</v>
      </c>
      <c r="W447" s="59">
        <v>9.9999999999999995E-7</v>
      </c>
      <c r="X447" s="59">
        <v>9.9999999999999995E-7</v>
      </c>
      <c r="Y447" s="59">
        <v>9.9999999999999995E-7</v>
      </c>
      <c r="Z447" s="59">
        <v>9.9999999999999995E-7</v>
      </c>
      <c r="AA447" s="59">
        <v>9.9999999999999995E-7</v>
      </c>
      <c r="AB447" s="59">
        <v>9.9999999999999995E-7</v>
      </c>
      <c r="AC447" s="59">
        <v>9.9999999999999995E-7</v>
      </c>
      <c r="AD447" s="59">
        <v>9.9999999999999995E-7</v>
      </c>
      <c r="AE447" s="59">
        <v>9.9999999999999995E-7</v>
      </c>
      <c r="AF447" s="59">
        <v>9.9999999999999995E-7</v>
      </c>
      <c r="AG447" s="59">
        <v>9.9999999999999995E-7</v>
      </c>
      <c r="AH447" s="59">
        <v>9.9999999999999995E-7</v>
      </c>
      <c r="AI447" s="59">
        <v>9.9999999999999995E-7</v>
      </c>
      <c r="AJ447" s="59">
        <v>9.9999999999999995E-7</v>
      </c>
      <c r="AK447" s="59">
        <v>9.9999999999999995E-7</v>
      </c>
      <c r="AL447" s="59">
        <v>9.9999999999999995E-7</v>
      </c>
      <c r="AM447" s="59">
        <v>9.9999999999999995E-7</v>
      </c>
      <c r="AN447" s="59">
        <v>9.9999999999999995E-7</v>
      </c>
      <c r="AO447" s="59">
        <v>9.9999999999999995E-7</v>
      </c>
      <c r="AP447" s="59">
        <v>9.9999999999999995E-7</v>
      </c>
      <c r="AQ447" s="59">
        <v>9.9999999999999995E-7</v>
      </c>
      <c r="AR447" s="59">
        <v>9.9999999999999995E-7</v>
      </c>
      <c r="AS447" s="56">
        <v>9.9999999999999995E-7</v>
      </c>
    </row>
    <row r="448" spans="1:45" s="4" customFormat="1" x14ac:dyDescent="0.2">
      <c r="A448" s="55">
        <v>5027</v>
      </c>
      <c r="B448" s="4">
        <v>5027001</v>
      </c>
      <c r="C448" s="4" t="s">
        <v>61</v>
      </c>
      <c r="D448" s="4">
        <v>502770001</v>
      </c>
      <c r="E448" s="4" t="s">
        <v>643</v>
      </c>
      <c r="F448" s="59">
        <v>0</v>
      </c>
      <c r="G448" s="55">
        <v>2021</v>
      </c>
      <c r="H448" s="4">
        <v>2022</v>
      </c>
      <c r="I448" s="4">
        <v>70</v>
      </c>
      <c r="J448" s="4">
        <v>0</v>
      </c>
      <c r="K448" s="4" t="s">
        <v>584</v>
      </c>
      <c r="L448" s="57">
        <v>0.66666666666666663</v>
      </c>
      <c r="M448" s="57">
        <v>0.33333333333333331</v>
      </c>
      <c r="N448" s="57">
        <v>0</v>
      </c>
      <c r="O448" s="57">
        <v>0</v>
      </c>
      <c r="P448" s="58">
        <v>0</v>
      </c>
      <c r="Q448" s="59">
        <v>1.5</v>
      </c>
      <c r="R448" s="59">
        <v>1.5</v>
      </c>
      <c r="S448" s="59">
        <v>0</v>
      </c>
      <c r="T448" s="59">
        <v>0</v>
      </c>
      <c r="U448" s="59">
        <v>0</v>
      </c>
      <c r="V448" s="59">
        <v>0</v>
      </c>
      <c r="W448" s="59">
        <v>0</v>
      </c>
      <c r="X448" s="59">
        <v>0</v>
      </c>
      <c r="Y448" s="59">
        <v>0</v>
      </c>
      <c r="Z448" s="59">
        <v>0</v>
      </c>
      <c r="AA448" s="59">
        <v>0</v>
      </c>
      <c r="AB448" s="59">
        <v>0</v>
      </c>
      <c r="AC448" s="59">
        <v>0</v>
      </c>
      <c r="AD448" s="59">
        <v>0</v>
      </c>
      <c r="AE448" s="59">
        <v>0</v>
      </c>
      <c r="AF448" s="59">
        <v>0</v>
      </c>
      <c r="AG448" s="59">
        <v>0</v>
      </c>
      <c r="AH448" s="59">
        <v>0</v>
      </c>
      <c r="AI448" s="59">
        <v>0</v>
      </c>
      <c r="AJ448" s="59">
        <v>0</v>
      </c>
      <c r="AK448" s="59">
        <v>0</v>
      </c>
      <c r="AL448" s="59">
        <v>0</v>
      </c>
      <c r="AM448" s="59">
        <v>0</v>
      </c>
      <c r="AN448" s="59">
        <v>0</v>
      </c>
      <c r="AO448" s="59">
        <v>0</v>
      </c>
      <c r="AP448" s="59">
        <v>0</v>
      </c>
      <c r="AQ448" s="59">
        <v>0</v>
      </c>
      <c r="AR448" s="59">
        <v>0</v>
      </c>
      <c r="AS448" s="56">
        <v>0</v>
      </c>
    </row>
    <row r="449" spans="1:45" s="4" customFormat="1" x14ac:dyDescent="0.2">
      <c r="A449" s="55">
        <v>5027</v>
      </c>
      <c r="B449" s="4">
        <v>5027001</v>
      </c>
      <c r="C449" s="4" t="s">
        <v>61</v>
      </c>
      <c r="D449" s="4">
        <v>502780001</v>
      </c>
      <c r="E449" s="4" t="s">
        <v>749</v>
      </c>
      <c r="F449" s="59">
        <v>0</v>
      </c>
      <c r="G449" s="55">
        <v>0</v>
      </c>
      <c r="H449" s="4">
        <v>0</v>
      </c>
      <c r="I449" s="4">
        <v>80</v>
      </c>
      <c r="J449" s="4">
        <v>0</v>
      </c>
      <c r="K449" s="4" t="s">
        <v>688</v>
      </c>
      <c r="L449" s="57">
        <v>0.20571428571428571</v>
      </c>
      <c r="M449" s="57">
        <v>6.2857142857142848E-2</v>
      </c>
      <c r="N449" s="57">
        <v>0.42285714285714288</v>
      </c>
      <c r="O449" s="57">
        <v>0.3085714285714285</v>
      </c>
      <c r="P449" s="58">
        <v>0</v>
      </c>
      <c r="Q449" s="59">
        <v>0</v>
      </c>
      <c r="R449" s="59">
        <v>0</v>
      </c>
      <c r="S449" s="59">
        <v>4</v>
      </c>
      <c r="T449" s="59">
        <v>4</v>
      </c>
      <c r="U449" s="59">
        <v>4</v>
      </c>
      <c r="V449" s="59">
        <v>4</v>
      </c>
      <c r="W449" s="59">
        <v>4</v>
      </c>
      <c r="X449" s="59">
        <v>4</v>
      </c>
      <c r="Y449" s="59">
        <v>4</v>
      </c>
      <c r="Z449" s="59">
        <v>4</v>
      </c>
      <c r="AA449" s="59">
        <v>4</v>
      </c>
      <c r="AB449" s="59">
        <v>4</v>
      </c>
      <c r="AC449" s="59">
        <v>4</v>
      </c>
      <c r="AD449" s="59">
        <v>4</v>
      </c>
      <c r="AE449" s="59">
        <v>4</v>
      </c>
      <c r="AF449" s="59">
        <v>4</v>
      </c>
      <c r="AG449" s="59">
        <v>4</v>
      </c>
      <c r="AH449" s="59">
        <v>4</v>
      </c>
      <c r="AI449" s="59">
        <v>4</v>
      </c>
      <c r="AJ449" s="59">
        <v>4</v>
      </c>
      <c r="AK449" s="59">
        <v>4</v>
      </c>
      <c r="AL449" s="59">
        <v>4</v>
      </c>
      <c r="AM449" s="59">
        <v>4</v>
      </c>
      <c r="AN449" s="59">
        <v>4</v>
      </c>
      <c r="AO449" s="59">
        <v>4</v>
      </c>
      <c r="AP449" s="59">
        <v>4</v>
      </c>
      <c r="AQ449" s="59">
        <v>4</v>
      </c>
      <c r="AR449" s="59">
        <v>4</v>
      </c>
      <c r="AS449" s="56">
        <v>4</v>
      </c>
    </row>
    <row r="450" spans="1:45" s="4" customFormat="1" x14ac:dyDescent="0.2">
      <c r="A450" s="60">
        <v>5027</v>
      </c>
      <c r="B450" s="61">
        <v>5027001</v>
      </c>
      <c r="C450" s="61" t="s">
        <v>61</v>
      </c>
      <c r="D450" s="61">
        <v>502790001</v>
      </c>
      <c r="E450" s="61" t="s">
        <v>859</v>
      </c>
      <c r="F450" s="65">
        <v>0</v>
      </c>
      <c r="G450" s="60">
        <v>0</v>
      </c>
      <c r="H450" s="61">
        <v>0</v>
      </c>
      <c r="I450" s="61">
        <v>90</v>
      </c>
      <c r="J450" s="61">
        <v>0</v>
      </c>
      <c r="K450" s="61" t="s">
        <v>798</v>
      </c>
      <c r="L450" s="63">
        <v>1</v>
      </c>
      <c r="M450" s="63">
        <v>0</v>
      </c>
      <c r="N450" s="63">
        <v>0</v>
      </c>
      <c r="O450" s="63">
        <v>0</v>
      </c>
      <c r="P450" s="64">
        <v>0</v>
      </c>
      <c r="Q450" s="65">
        <v>0</v>
      </c>
      <c r="R450" s="65">
        <v>0</v>
      </c>
      <c r="S450" s="65">
        <v>1</v>
      </c>
      <c r="T450" s="65">
        <v>1</v>
      </c>
      <c r="U450" s="65">
        <v>1</v>
      </c>
      <c r="V450" s="65">
        <v>1</v>
      </c>
      <c r="W450" s="65">
        <v>1</v>
      </c>
      <c r="X450" s="65">
        <v>1</v>
      </c>
      <c r="Y450" s="65">
        <v>1</v>
      </c>
      <c r="Z450" s="65">
        <v>1</v>
      </c>
      <c r="AA450" s="65">
        <v>1</v>
      </c>
      <c r="AB450" s="65">
        <v>1</v>
      </c>
      <c r="AC450" s="65">
        <v>1</v>
      </c>
      <c r="AD450" s="65">
        <v>1</v>
      </c>
      <c r="AE450" s="65">
        <v>1</v>
      </c>
      <c r="AF450" s="65">
        <v>1</v>
      </c>
      <c r="AG450" s="65">
        <v>1</v>
      </c>
      <c r="AH450" s="65">
        <v>1</v>
      </c>
      <c r="AI450" s="65">
        <v>1</v>
      </c>
      <c r="AJ450" s="65">
        <v>1</v>
      </c>
      <c r="AK450" s="65">
        <v>1</v>
      </c>
      <c r="AL450" s="65">
        <v>1</v>
      </c>
      <c r="AM450" s="65">
        <v>1</v>
      </c>
      <c r="AN450" s="65">
        <v>1</v>
      </c>
      <c r="AO450" s="65">
        <v>1</v>
      </c>
      <c r="AP450" s="65">
        <v>1</v>
      </c>
      <c r="AQ450" s="65">
        <v>1</v>
      </c>
      <c r="AR450" s="65">
        <v>1</v>
      </c>
      <c r="AS450" s="62">
        <v>1</v>
      </c>
    </row>
    <row r="451" spans="1:45" s="4" customFormat="1" x14ac:dyDescent="0.2">
      <c r="A451" s="55">
        <v>5027</v>
      </c>
      <c r="B451" s="4">
        <v>5027002</v>
      </c>
      <c r="C451" s="4" t="s">
        <v>62</v>
      </c>
      <c r="D451" s="4">
        <v>50270011</v>
      </c>
      <c r="E451" s="4" t="s">
        <v>323</v>
      </c>
      <c r="F451" s="59">
        <v>7</v>
      </c>
      <c r="G451" s="55">
        <v>2023</v>
      </c>
      <c r="H451" s="4">
        <v>2025</v>
      </c>
      <c r="I451" s="4">
        <v>1</v>
      </c>
      <c r="J451" s="4">
        <v>4</v>
      </c>
      <c r="K451" s="4" t="s">
        <v>134</v>
      </c>
      <c r="L451" s="57">
        <v>0.5</v>
      </c>
      <c r="M451" s="57">
        <v>0.3</v>
      </c>
      <c r="N451" s="57">
        <v>0.2</v>
      </c>
      <c r="O451" s="57">
        <v>0</v>
      </c>
      <c r="P451" s="58">
        <v>0</v>
      </c>
      <c r="Q451" s="59">
        <v>9.9999999999999995E-7</v>
      </c>
      <c r="R451" s="59">
        <v>2.3333333333333335</v>
      </c>
      <c r="S451" s="59">
        <v>2.3333333333333335</v>
      </c>
      <c r="T451" s="59">
        <v>2.3333333333333335</v>
      </c>
      <c r="U451" s="59">
        <v>9.9999999999999995E-7</v>
      </c>
      <c r="V451" s="59">
        <v>9.9999999999999995E-7</v>
      </c>
      <c r="W451" s="59">
        <v>9.9999999999999995E-7</v>
      </c>
      <c r="X451" s="59">
        <v>9.9999999999999995E-7</v>
      </c>
      <c r="Y451" s="59">
        <v>9.9999999999999995E-7</v>
      </c>
      <c r="Z451" s="59">
        <v>9.9999999999999995E-7</v>
      </c>
      <c r="AA451" s="59">
        <v>9.9999999999999995E-7</v>
      </c>
      <c r="AB451" s="59">
        <v>9.9999999999999995E-7</v>
      </c>
      <c r="AC451" s="59">
        <v>9.9999999999999995E-7</v>
      </c>
      <c r="AD451" s="59">
        <v>9.9999999999999995E-7</v>
      </c>
      <c r="AE451" s="59">
        <v>9.9999999999999995E-7</v>
      </c>
      <c r="AF451" s="59">
        <v>9.9999999999999995E-7</v>
      </c>
      <c r="AG451" s="59">
        <v>9.9999999999999995E-7</v>
      </c>
      <c r="AH451" s="59">
        <v>9.9999999999999995E-7</v>
      </c>
      <c r="AI451" s="59">
        <v>9.9999999999999995E-7</v>
      </c>
      <c r="AJ451" s="59">
        <v>9.9999999999999995E-7</v>
      </c>
      <c r="AK451" s="59">
        <v>9.9999999999999995E-7</v>
      </c>
      <c r="AL451" s="59">
        <v>9.9999999999999995E-7</v>
      </c>
      <c r="AM451" s="59">
        <v>9.9999999999999995E-7</v>
      </c>
      <c r="AN451" s="59">
        <v>9.9999999999999995E-7</v>
      </c>
      <c r="AO451" s="59">
        <v>9.9999999999999995E-7</v>
      </c>
      <c r="AP451" s="59">
        <v>9.9999999999999995E-7</v>
      </c>
      <c r="AQ451" s="59">
        <v>9.9999999999999995E-7</v>
      </c>
      <c r="AR451" s="59">
        <v>9.9999999999999995E-7</v>
      </c>
      <c r="AS451" s="56">
        <v>9.9999999999999995E-7</v>
      </c>
    </row>
    <row r="452" spans="1:45" s="4" customFormat="1" x14ac:dyDescent="0.2">
      <c r="A452" s="55">
        <v>5027</v>
      </c>
      <c r="B452" s="4">
        <v>5027002</v>
      </c>
      <c r="C452" s="4" t="s">
        <v>62</v>
      </c>
      <c r="D452" s="4">
        <v>50270012</v>
      </c>
      <c r="E452" s="4" t="s">
        <v>324</v>
      </c>
      <c r="F452" s="59">
        <v>10</v>
      </c>
      <c r="G452" s="55">
        <v>2023</v>
      </c>
      <c r="H452" s="4">
        <v>2024</v>
      </c>
      <c r="I452" s="4">
        <v>8</v>
      </c>
      <c r="J452" s="4">
        <v>4</v>
      </c>
      <c r="K452" s="4" t="s">
        <v>139</v>
      </c>
      <c r="L452" s="57">
        <v>0</v>
      </c>
      <c r="M452" s="57">
        <v>0</v>
      </c>
      <c r="N452" s="57">
        <v>1</v>
      </c>
      <c r="O452" s="57">
        <v>0</v>
      </c>
      <c r="P452" s="58">
        <v>0</v>
      </c>
      <c r="Q452" s="59">
        <v>9.9999999999999995E-7</v>
      </c>
      <c r="R452" s="59">
        <v>5</v>
      </c>
      <c r="S452" s="59">
        <v>5</v>
      </c>
      <c r="T452" s="59">
        <v>9.9999999999999995E-7</v>
      </c>
      <c r="U452" s="59">
        <v>9.9999999999999995E-7</v>
      </c>
      <c r="V452" s="59">
        <v>9.9999999999999995E-7</v>
      </c>
      <c r="W452" s="59">
        <v>9.9999999999999995E-7</v>
      </c>
      <c r="X452" s="59">
        <v>9.9999999999999995E-7</v>
      </c>
      <c r="Y452" s="59">
        <v>9.9999999999999995E-7</v>
      </c>
      <c r="Z452" s="59">
        <v>9.9999999999999995E-7</v>
      </c>
      <c r="AA452" s="59">
        <v>9.9999999999999995E-7</v>
      </c>
      <c r="AB452" s="59">
        <v>9.9999999999999995E-7</v>
      </c>
      <c r="AC452" s="59">
        <v>9.9999999999999995E-7</v>
      </c>
      <c r="AD452" s="59">
        <v>9.9999999999999995E-7</v>
      </c>
      <c r="AE452" s="59">
        <v>9.9999999999999995E-7</v>
      </c>
      <c r="AF452" s="59">
        <v>9.9999999999999995E-7</v>
      </c>
      <c r="AG452" s="59">
        <v>9.9999999999999995E-7</v>
      </c>
      <c r="AH452" s="59">
        <v>9.9999999999999995E-7</v>
      </c>
      <c r="AI452" s="59">
        <v>9.9999999999999995E-7</v>
      </c>
      <c r="AJ452" s="59">
        <v>9.9999999999999995E-7</v>
      </c>
      <c r="AK452" s="59">
        <v>9.9999999999999995E-7</v>
      </c>
      <c r="AL452" s="59">
        <v>9.9999999999999995E-7</v>
      </c>
      <c r="AM452" s="59">
        <v>9.9999999999999995E-7</v>
      </c>
      <c r="AN452" s="59">
        <v>9.9999999999999995E-7</v>
      </c>
      <c r="AO452" s="59">
        <v>9.9999999999999995E-7</v>
      </c>
      <c r="AP452" s="59">
        <v>9.9999999999999995E-7</v>
      </c>
      <c r="AQ452" s="59">
        <v>9.9999999999999995E-7</v>
      </c>
      <c r="AR452" s="59">
        <v>9.9999999999999995E-7</v>
      </c>
      <c r="AS452" s="56">
        <v>9.9999999999999995E-7</v>
      </c>
    </row>
    <row r="453" spans="1:45" s="4" customFormat="1" x14ac:dyDescent="0.2">
      <c r="A453" s="55">
        <v>5027</v>
      </c>
      <c r="B453" s="4">
        <v>5027002</v>
      </c>
      <c r="C453" s="4" t="s">
        <v>62</v>
      </c>
      <c r="D453" s="4">
        <v>502770002</v>
      </c>
      <c r="E453" s="4" t="s">
        <v>644</v>
      </c>
      <c r="F453" s="59">
        <v>0</v>
      </c>
      <c r="G453" s="55">
        <v>2021</v>
      </c>
      <c r="H453" s="4">
        <v>2022</v>
      </c>
      <c r="I453" s="4">
        <v>70</v>
      </c>
      <c r="J453" s="4">
        <v>0</v>
      </c>
      <c r="K453" s="4" t="s">
        <v>584</v>
      </c>
      <c r="L453" s="57">
        <v>0</v>
      </c>
      <c r="M453" s="57">
        <v>0</v>
      </c>
      <c r="N453" s="57">
        <v>0</v>
      </c>
      <c r="O453" s="57">
        <v>1</v>
      </c>
      <c r="P453" s="58">
        <v>0</v>
      </c>
      <c r="Q453" s="59">
        <v>1.0000000000000002</v>
      </c>
      <c r="R453" s="59">
        <v>1.0000000000000002</v>
      </c>
      <c r="S453" s="59">
        <v>0</v>
      </c>
      <c r="T453" s="59">
        <v>0</v>
      </c>
      <c r="U453" s="59">
        <v>0</v>
      </c>
      <c r="V453" s="59">
        <v>0</v>
      </c>
      <c r="W453" s="59">
        <v>0</v>
      </c>
      <c r="X453" s="59">
        <v>0</v>
      </c>
      <c r="Y453" s="59">
        <v>0</v>
      </c>
      <c r="Z453" s="59">
        <v>0</v>
      </c>
      <c r="AA453" s="59">
        <v>0</v>
      </c>
      <c r="AB453" s="59">
        <v>0</v>
      </c>
      <c r="AC453" s="59">
        <v>0</v>
      </c>
      <c r="AD453" s="59">
        <v>0</v>
      </c>
      <c r="AE453" s="59">
        <v>0</v>
      </c>
      <c r="AF453" s="59">
        <v>0</v>
      </c>
      <c r="AG453" s="59">
        <v>0</v>
      </c>
      <c r="AH453" s="59">
        <v>0</v>
      </c>
      <c r="AI453" s="59">
        <v>0</v>
      </c>
      <c r="AJ453" s="59">
        <v>0</v>
      </c>
      <c r="AK453" s="59">
        <v>0</v>
      </c>
      <c r="AL453" s="59">
        <v>0</v>
      </c>
      <c r="AM453" s="59">
        <v>0</v>
      </c>
      <c r="AN453" s="59">
        <v>0</v>
      </c>
      <c r="AO453" s="59">
        <v>0</v>
      </c>
      <c r="AP453" s="59">
        <v>0</v>
      </c>
      <c r="AQ453" s="59">
        <v>0</v>
      </c>
      <c r="AR453" s="59">
        <v>0</v>
      </c>
      <c r="AS453" s="56">
        <v>0</v>
      </c>
    </row>
    <row r="454" spans="1:45" s="4" customFormat="1" x14ac:dyDescent="0.2">
      <c r="A454" s="55">
        <v>5027</v>
      </c>
      <c r="B454" s="4">
        <v>5027002</v>
      </c>
      <c r="C454" s="4" t="s">
        <v>62</v>
      </c>
      <c r="D454" s="4">
        <v>502780002</v>
      </c>
      <c r="E454" s="4" t="s">
        <v>750</v>
      </c>
      <c r="F454" s="59">
        <v>0</v>
      </c>
      <c r="G454" s="55">
        <v>0</v>
      </c>
      <c r="H454" s="4">
        <v>0</v>
      </c>
      <c r="I454" s="4">
        <v>80</v>
      </c>
      <c r="J454" s="4">
        <v>0</v>
      </c>
      <c r="K454" s="4" t="s">
        <v>688</v>
      </c>
      <c r="L454" s="57">
        <v>0.56164383561643838</v>
      </c>
      <c r="M454" s="57">
        <v>6.1643835616438353E-2</v>
      </c>
      <c r="N454" s="57">
        <v>0.28767123287671231</v>
      </c>
      <c r="O454" s="57">
        <v>8.9041095890410954E-2</v>
      </c>
      <c r="P454" s="58">
        <v>0</v>
      </c>
      <c r="Q454" s="59">
        <v>0</v>
      </c>
      <c r="R454" s="59">
        <v>0</v>
      </c>
      <c r="S454" s="59">
        <v>0</v>
      </c>
      <c r="T454" s="59">
        <v>0</v>
      </c>
      <c r="U454" s="59">
        <v>0</v>
      </c>
      <c r="V454" s="59">
        <v>0</v>
      </c>
      <c r="W454" s="59">
        <v>0</v>
      </c>
      <c r="X454" s="59">
        <v>0</v>
      </c>
      <c r="Y454" s="59">
        <v>0</v>
      </c>
      <c r="Z454" s="59">
        <v>0</v>
      </c>
      <c r="AA454" s="59">
        <v>0</v>
      </c>
      <c r="AB454" s="59">
        <v>0</v>
      </c>
      <c r="AC454" s="59">
        <v>0</v>
      </c>
      <c r="AD454" s="59">
        <v>0</v>
      </c>
      <c r="AE454" s="59">
        <v>0</v>
      </c>
      <c r="AF454" s="59">
        <v>0</v>
      </c>
      <c r="AG454" s="59">
        <v>0</v>
      </c>
      <c r="AH454" s="59">
        <v>0</v>
      </c>
      <c r="AI454" s="59">
        <v>0</v>
      </c>
      <c r="AJ454" s="59">
        <v>0</v>
      </c>
      <c r="AK454" s="59">
        <v>0</v>
      </c>
      <c r="AL454" s="59">
        <v>0</v>
      </c>
      <c r="AM454" s="59">
        <v>0</v>
      </c>
      <c r="AN454" s="59">
        <v>0</v>
      </c>
      <c r="AO454" s="59">
        <v>0</v>
      </c>
      <c r="AP454" s="59">
        <v>0</v>
      </c>
      <c r="AQ454" s="59">
        <v>0</v>
      </c>
      <c r="AR454" s="59">
        <v>0</v>
      </c>
      <c r="AS454" s="56">
        <v>0</v>
      </c>
    </row>
    <row r="455" spans="1:45" s="4" customFormat="1" x14ac:dyDescent="0.2">
      <c r="A455" s="55">
        <v>5027</v>
      </c>
      <c r="B455" s="4">
        <v>5027002</v>
      </c>
      <c r="C455" s="4" t="s">
        <v>62</v>
      </c>
      <c r="D455" s="4">
        <v>502790002</v>
      </c>
      <c r="E455" s="4" t="s">
        <v>860</v>
      </c>
      <c r="F455" s="59">
        <v>0</v>
      </c>
      <c r="G455" s="55">
        <v>0</v>
      </c>
      <c r="H455" s="4">
        <v>0</v>
      </c>
      <c r="I455" s="4">
        <v>90</v>
      </c>
      <c r="J455" s="4">
        <v>0</v>
      </c>
      <c r="K455" s="4" t="s">
        <v>798</v>
      </c>
      <c r="L455" s="57">
        <v>1</v>
      </c>
      <c r="M455" s="57">
        <v>0</v>
      </c>
      <c r="N455" s="57">
        <v>0</v>
      </c>
      <c r="O455" s="57">
        <v>0</v>
      </c>
      <c r="P455" s="58">
        <v>0</v>
      </c>
      <c r="Q455" s="59">
        <v>0</v>
      </c>
      <c r="R455" s="59">
        <v>0</v>
      </c>
      <c r="S455" s="59">
        <v>2</v>
      </c>
      <c r="T455" s="59">
        <v>2</v>
      </c>
      <c r="U455" s="59">
        <v>2</v>
      </c>
      <c r="V455" s="59">
        <v>2</v>
      </c>
      <c r="W455" s="59">
        <v>2</v>
      </c>
      <c r="X455" s="59">
        <v>2</v>
      </c>
      <c r="Y455" s="59">
        <v>2</v>
      </c>
      <c r="Z455" s="59">
        <v>2</v>
      </c>
      <c r="AA455" s="59">
        <v>2</v>
      </c>
      <c r="AB455" s="59">
        <v>2</v>
      </c>
      <c r="AC455" s="59">
        <v>2</v>
      </c>
      <c r="AD455" s="59">
        <v>2</v>
      </c>
      <c r="AE455" s="59">
        <v>2</v>
      </c>
      <c r="AF455" s="59">
        <v>2</v>
      </c>
      <c r="AG455" s="59">
        <v>2</v>
      </c>
      <c r="AH455" s="59">
        <v>2</v>
      </c>
      <c r="AI455" s="59">
        <v>2</v>
      </c>
      <c r="AJ455" s="59">
        <v>2</v>
      </c>
      <c r="AK455" s="59">
        <v>2</v>
      </c>
      <c r="AL455" s="59">
        <v>2</v>
      </c>
      <c r="AM455" s="59">
        <v>2</v>
      </c>
      <c r="AN455" s="59">
        <v>2</v>
      </c>
      <c r="AO455" s="59">
        <v>2</v>
      </c>
      <c r="AP455" s="59">
        <v>2</v>
      </c>
      <c r="AQ455" s="59">
        <v>2</v>
      </c>
      <c r="AR455" s="59">
        <v>2</v>
      </c>
      <c r="AS455" s="56">
        <v>2</v>
      </c>
    </row>
    <row r="456" spans="1:45" s="4" customFormat="1" x14ac:dyDescent="0.2">
      <c r="A456" s="66">
        <v>5027</v>
      </c>
      <c r="B456" s="67">
        <v>5027003</v>
      </c>
      <c r="C456" s="67" t="s">
        <v>63</v>
      </c>
      <c r="D456" s="67">
        <v>50270013</v>
      </c>
      <c r="E456" s="67" t="s">
        <v>325</v>
      </c>
      <c r="F456" s="71">
        <v>6</v>
      </c>
      <c r="G456" s="66">
        <v>2023</v>
      </c>
      <c r="H456" s="67">
        <v>2030</v>
      </c>
      <c r="I456" s="67">
        <v>2</v>
      </c>
      <c r="J456" s="67">
        <v>4</v>
      </c>
      <c r="K456" s="67" t="s">
        <v>139</v>
      </c>
      <c r="L456" s="69">
        <v>0.5</v>
      </c>
      <c r="M456" s="69">
        <v>0.3</v>
      </c>
      <c r="N456" s="69">
        <v>0.2</v>
      </c>
      <c r="O456" s="69">
        <v>0</v>
      </c>
      <c r="P456" s="70">
        <v>0</v>
      </c>
      <c r="Q456" s="71">
        <v>9.9999999999999995E-7</v>
      </c>
      <c r="R456" s="71">
        <v>0.75</v>
      </c>
      <c r="S456" s="71">
        <v>0.75</v>
      </c>
      <c r="T456" s="71">
        <v>0.75</v>
      </c>
      <c r="U456" s="71">
        <v>0.75</v>
      </c>
      <c r="V456" s="71">
        <v>0.75</v>
      </c>
      <c r="W456" s="71">
        <v>0.75</v>
      </c>
      <c r="X456" s="71">
        <v>0.75</v>
      </c>
      <c r="Y456" s="71">
        <v>0.75</v>
      </c>
      <c r="Z456" s="71">
        <v>9.9999999999999995E-7</v>
      </c>
      <c r="AA456" s="71">
        <v>9.9999999999999995E-7</v>
      </c>
      <c r="AB456" s="71">
        <v>9.9999999999999995E-7</v>
      </c>
      <c r="AC456" s="71">
        <v>9.9999999999999995E-7</v>
      </c>
      <c r="AD456" s="71">
        <v>9.9999999999999995E-7</v>
      </c>
      <c r="AE456" s="71">
        <v>9.9999999999999995E-7</v>
      </c>
      <c r="AF456" s="71">
        <v>9.9999999999999995E-7</v>
      </c>
      <c r="AG456" s="71">
        <v>9.9999999999999995E-7</v>
      </c>
      <c r="AH456" s="71">
        <v>9.9999999999999995E-7</v>
      </c>
      <c r="AI456" s="71">
        <v>9.9999999999999995E-7</v>
      </c>
      <c r="AJ456" s="71">
        <v>9.9999999999999995E-7</v>
      </c>
      <c r="AK456" s="71">
        <v>9.9999999999999995E-7</v>
      </c>
      <c r="AL456" s="71">
        <v>9.9999999999999995E-7</v>
      </c>
      <c r="AM456" s="71">
        <v>9.9999999999999995E-7</v>
      </c>
      <c r="AN456" s="71">
        <v>9.9999999999999995E-7</v>
      </c>
      <c r="AO456" s="71">
        <v>9.9999999999999995E-7</v>
      </c>
      <c r="AP456" s="71">
        <v>9.9999999999999995E-7</v>
      </c>
      <c r="AQ456" s="71">
        <v>9.9999999999999995E-7</v>
      </c>
      <c r="AR456" s="71">
        <v>9.9999999999999995E-7</v>
      </c>
      <c r="AS456" s="68">
        <v>9.9999999999999995E-7</v>
      </c>
    </row>
    <row r="457" spans="1:45" s="4" customFormat="1" x14ac:dyDescent="0.2">
      <c r="A457" s="55">
        <v>5027</v>
      </c>
      <c r="B457" s="4">
        <v>5027003</v>
      </c>
      <c r="C457" s="4" t="s">
        <v>63</v>
      </c>
      <c r="D457" s="4">
        <v>502770003</v>
      </c>
      <c r="E457" s="4" t="s">
        <v>645</v>
      </c>
      <c r="F457" s="59">
        <v>0</v>
      </c>
      <c r="G457" s="55">
        <v>2021</v>
      </c>
      <c r="H457" s="4">
        <v>2022</v>
      </c>
      <c r="I457" s="4">
        <v>70</v>
      </c>
      <c r="J457" s="4">
        <v>0</v>
      </c>
      <c r="K457" s="4" t="s">
        <v>584</v>
      </c>
      <c r="L457" s="57">
        <v>0.22222222222222221</v>
      </c>
      <c r="M457" s="57">
        <v>0</v>
      </c>
      <c r="N457" s="57">
        <v>0.66666666666666663</v>
      </c>
      <c r="O457" s="57">
        <v>0.11111111111111113</v>
      </c>
      <c r="P457" s="58">
        <v>0</v>
      </c>
      <c r="Q457" s="59">
        <v>4.5</v>
      </c>
      <c r="R457" s="59">
        <v>4.5</v>
      </c>
      <c r="S457" s="59">
        <v>0</v>
      </c>
      <c r="T457" s="59">
        <v>0</v>
      </c>
      <c r="U457" s="59">
        <v>0</v>
      </c>
      <c r="V457" s="59">
        <v>0</v>
      </c>
      <c r="W457" s="59">
        <v>0</v>
      </c>
      <c r="X457" s="59">
        <v>0</v>
      </c>
      <c r="Y457" s="59">
        <v>0</v>
      </c>
      <c r="Z457" s="59">
        <v>0</v>
      </c>
      <c r="AA457" s="59">
        <v>0</v>
      </c>
      <c r="AB457" s="59">
        <v>0</v>
      </c>
      <c r="AC457" s="59">
        <v>0</v>
      </c>
      <c r="AD457" s="59">
        <v>0</v>
      </c>
      <c r="AE457" s="59">
        <v>0</v>
      </c>
      <c r="AF457" s="59">
        <v>0</v>
      </c>
      <c r="AG457" s="59">
        <v>0</v>
      </c>
      <c r="AH457" s="59">
        <v>0</v>
      </c>
      <c r="AI457" s="59">
        <v>0</v>
      </c>
      <c r="AJ457" s="59">
        <v>0</v>
      </c>
      <c r="AK457" s="59">
        <v>0</v>
      </c>
      <c r="AL457" s="59">
        <v>0</v>
      </c>
      <c r="AM457" s="59">
        <v>0</v>
      </c>
      <c r="AN457" s="59">
        <v>0</v>
      </c>
      <c r="AO457" s="59">
        <v>0</v>
      </c>
      <c r="AP457" s="59">
        <v>0</v>
      </c>
      <c r="AQ457" s="59">
        <v>0</v>
      </c>
      <c r="AR457" s="59">
        <v>0</v>
      </c>
      <c r="AS457" s="56">
        <v>0</v>
      </c>
    </row>
    <row r="458" spans="1:45" s="4" customFormat="1" x14ac:dyDescent="0.2">
      <c r="A458" s="55">
        <v>5027</v>
      </c>
      <c r="B458" s="4">
        <v>5027003</v>
      </c>
      <c r="C458" s="4" t="s">
        <v>63</v>
      </c>
      <c r="D458" s="4">
        <v>502780003</v>
      </c>
      <c r="E458" s="4" t="s">
        <v>751</v>
      </c>
      <c r="F458" s="59">
        <v>0</v>
      </c>
      <c r="G458" s="55">
        <v>0</v>
      </c>
      <c r="H458" s="4">
        <v>0</v>
      </c>
      <c r="I458" s="4">
        <v>80</v>
      </c>
      <c r="J458" s="4">
        <v>0</v>
      </c>
      <c r="K458" s="4" t="s">
        <v>688</v>
      </c>
      <c r="L458" s="57">
        <v>0.56164383561643838</v>
      </c>
      <c r="M458" s="57">
        <v>6.1643835616438353E-2</v>
      </c>
      <c r="N458" s="57">
        <v>0.28767123287671231</v>
      </c>
      <c r="O458" s="57">
        <v>8.9041095890410954E-2</v>
      </c>
      <c r="P458" s="58">
        <v>0</v>
      </c>
      <c r="Q458" s="59">
        <v>0</v>
      </c>
      <c r="R458" s="59">
        <v>0</v>
      </c>
      <c r="S458" s="59">
        <v>0</v>
      </c>
      <c r="T458" s="59">
        <v>0</v>
      </c>
      <c r="U458" s="59">
        <v>0</v>
      </c>
      <c r="V458" s="59">
        <v>0</v>
      </c>
      <c r="W458" s="59">
        <v>0</v>
      </c>
      <c r="X458" s="59">
        <v>0</v>
      </c>
      <c r="Y458" s="59">
        <v>0</v>
      </c>
      <c r="Z458" s="59">
        <v>0</v>
      </c>
      <c r="AA458" s="59">
        <v>0</v>
      </c>
      <c r="AB458" s="59">
        <v>0</v>
      </c>
      <c r="AC458" s="59">
        <v>0</v>
      </c>
      <c r="AD458" s="59">
        <v>0</v>
      </c>
      <c r="AE458" s="59">
        <v>0</v>
      </c>
      <c r="AF458" s="59">
        <v>0</v>
      </c>
      <c r="AG458" s="59">
        <v>0</v>
      </c>
      <c r="AH458" s="59">
        <v>0</v>
      </c>
      <c r="AI458" s="59">
        <v>0</v>
      </c>
      <c r="AJ458" s="59">
        <v>0</v>
      </c>
      <c r="AK458" s="59">
        <v>0</v>
      </c>
      <c r="AL458" s="59">
        <v>0</v>
      </c>
      <c r="AM458" s="59">
        <v>0</v>
      </c>
      <c r="AN458" s="59">
        <v>0</v>
      </c>
      <c r="AO458" s="59">
        <v>0</v>
      </c>
      <c r="AP458" s="59">
        <v>0</v>
      </c>
      <c r="AQ458" s="59">
        <v>0</v>
      </c>
      <c r="AR458" s="59">
        <v>0</v>
      </c>
      <c r="AS458" s="56">
        <v>0</v>
      </c>
    </row>
    <row r="459" spans="1:45" s="4" customFormat="1" x14ac:dyDescent="0.2">
      <c r="A459" s="60">
        <v>5027</v>
      </c>
      <c r="B459" s="61">
        <v>5027003</v>
      </c>
      <c r="C459" s="61" t="s">
        <v>63</v>
      </c>
      <c r="D459" s="61">
        <v>502790003</v>
      </c>
      <c r="E459" s="61" t="s">
        <v>861</v>
      </c>
      <c r="F459" s="65">
        <v>0</v>
      </c>
      <c r="G459" s="60">
        <v>0</v>
      </c>
      <c r="H459" s="61">
        <v>0</v>
      </c>
      <c r="I459" s="61">
        <v>90</v>
      </c>
      <c r="J459" s="61">
        <v>0</v>
      </c>
      <c r="K459" s="61" t="s">
        <v>798</v>
      </c>
      <c r="L459" s="63">
        <v>1</v>
      </c>
      <c r="M459" s="63">
        <v>0</v>
      </c>
      <c r="N459" s="63">
        <v>0</v>
      </c>
      <c r="O459" s="63">
        <v>0</v>
      </c>
      <c r="P459" s="64">
        <v>0</v>
      </c>
      <c r="Q459" s="65">
        <v>0</v>
      </c>
      <c r="R459" s="65">
        <v>0</v>
      </c>
      <c r="S459" s="65">
        <v>1</v>
      </c>
      <c r="T459" s="65">
        <v>1</v>
      </c>
      <c r="U459" s="65">
        <v>1</v>
      </c>
      <c r="V459" s="65">
        <v>1</v>
      </c>
      <c r="W459" s="65">
        <v>1</v>
      </c>
      <c r="X459" s="65">
        <v>1</v>
      </c>
      <c r="Y459" s="65">
        <v>1</v>
      </c>
      <c r="Z459" s="65">
        <v>1</v>
      </c>
      <c r="AA459" s="65">
        <v>1</v>
      </c>
      <c r="AB459" s="65">
        <v>1</v>
      </c>
      <c r="AC459" s="65">
        <v>1</v>
      </c>
      <c r="AD459" s="65">
        <v>1</v>
      </c>
      <c r="AE459" s="65">
        <v>1</v>
      </c>
      <c r="AF459" s="65">
        <v>1</v>
      </c>
      <c r="AG459" s="65">
        <v>1</v>
      </c>
      <c r="AH459" s="65">
        <v>1</v>
      </c>
      <c r="AI459" s="65">
        <v>1</v>
      </c>
      <c r="AJ459" s="65">
        <v>1</v>
      </c>
      <c r="AK459" s="65">
        <v>1</v>
      </c>
      <c r="AL459" s="65">
        <v>1</v>
      </c>
      <c r="AM459" s="65">
        <v>1</v>
      </c>
      <c r="AN459" s="65">
        <v>1</v>
      </c>
      <c r="AO459" s="65">
        <v>1</v>
      </c>
      <c r="AP459" s="65">
        <v>1</v>
      </c>
      <c r="AQ459" s="65">
        <v>1</v>
      </c>
      <c r="AR459" s="65">
        <v>1</v>
      </c>
      <c r="AS459" s="62">
        <v>1</v>
      </c>
    </row>
    <row r="460" spans="1:45" s="4" customFormat="1" x14ac:dyDescent="0.2">
      <c r="A460" s="55">
        <v>5027</v>
      </c>
      <c r="B460" s="4">
        <v>5027004</v>
      </c>
      <c r="C460" s="4" t="s">
        <v>64</v>
      </c>
      <c r="D460" s="4">
        <v>50270006</v>
      </c>
      <c r="E460" s="4" t="s">
        <v>319</v>
      </c>
      <c r="F460" s="59">
        <v>6</v>
      </c>
      <c r="G460" s="55">
        <v>2023</v>
      </c>
      <c r="H460" s="4">
        <v>2024</v>
      </c>
      <c r="I460" s="4">
        <v>2</v>
      </c>
      <c r="J460" s="4">
        <v>4</v>
      </c>
      <c r="K460" s="4" t="s">
        <v>139</v>
      </c>
      <c r="L460" s="57">
        <v>1</v>
      </c>
      <c r="M460" s="57">
        <v>0</v>
      </c>
      <c r="N460" s="57">
        <v>0</v>
      </c>
      <c r="O460" s="57">
        <v>0</v>
      </c>
      <c r="P460" s="58">
        <v>0</v>
      </c>
      <c r="Q460" s="59">
        <v>9.9999999999999995E-7</v>
      </c>
      <c r="R460" s="59">
        <v>3</v>
      </c>
      <c r="S460" s="59">
        <v>3</v>
      </c>
      <c r="T460" s="59">
        <v>9.9999999999999995E-7</v>
      </c>
      <c r="U460" s="59">
        <v>9.9999999999999995E-7</v>
      </c>
      <c r="V460" s="59">
        <v>9.9999999999999995E-7</v>
      </c>
      <c r="W460" s="59">
        <v>9.9999999999999995E-7</v>
      </c>
      <c r="X460" s="59">
        <v>9.9999999999999995E-7</v>
      </c>
      <c r="Y460" s="59">
        <v>9.9999999999999995E-7</v>
      </c>
      <c r="Z460" s="59">
        <v>9.9999999999999995E-7</v>
      </c>
      <c r="AA460" s="59">
        <v>9.9999999999999995E-7</v>
      </c>
      <c r="AB460" s="59">
        <v>9.9999999999999995E-7</v>
      </c>
      <c r="AC460" s="59">
        <v>9.9999999999999995E-7</v>
      </c>
      <c r="AD460" s="59">
        <v>9.9999999999999995E-7</v>
      </c>
      <c r="AE460" s="59">
        <v>9.9999999999999995E-7</v>
      </c>
      <c r="AF460" s="59">
        <v>9.9999999999999995E-7</v>
      </c>
      <c r="AG460" s="59">
        <v>9.9999999999999995E-7</v>
      </c>
      <c r="AH460" s="59">
        <v>9.9999999999999995E-7</v>
      </c>
      <c r="AI460" s="59">
        <v>9.9999999999999995E-7</v>
      </c>
      <c r="AJ460" s="59">
        <v>9.9999999999999995E-7</v>
      </c>
      <c r="AK460" s="59">
        <v>9.9999999999999995E-7</v>
      </c>
      <c r="AL460" s="59">
        <v>9.9999999999999995E-7</v>
      </c>
      <c r="AM460" s="59">
        <v>9.9999999999999995E-7</v>
      </c>
      <c r="AN460" s="59">
        <v>9.9999999999999995E-7</v>
      </c>
      <c r="AO460" s="59">
        <v>9.9999999999999995E-7</v>
      </c>
      <c r="AP460" s="59">
        <v>9.9999999999999995E-7</v>
      </c>
      <c r="AQ460" s="59">
        <v>9.9999999999999995E-7</v>
      </c>
      <c r="AR460" s="59">
        <v>9.9999999999999995E-7</v>
      </c>
      <c r="AS460" s="56">
        <v>9.9999999999999995E-7</v>
      </c>
    </row>
    <row r="461" spans="1:45" s="4" customFormat="1" x14ac:dyDescent="0.2">
      <c r="A461" s="55">
        <v>5027</v>
      </c>
      <c r="B461" s="4">
        <v>5027004</v>
      </c>
      <c r="C461" s="4" t="s">
        <v>64</v>
      </c>
      <c r="D461" s="4">
        <v>50270007</v>
      </c>
      <c r="E461" s="4" t="s">
        <v>320</v>
      </c>
      <c r="F461" s="59">
        <v>19</v>
      </c>
      <c r="G461" s="55">
        <v>2022</v>
      </c>
      <c r="H461" s="4">
        <v>2027</v>
      </c>
      <c r="I461" s="4">
        <v>2</v>
      </c>
      <c r="J461" s="4">
        <v>4</v>
      </c>
      <c r="K461" s="4" t="s">
        <v>139</v>
      </c>
      <c r="L461" s="57">
        <v>0.5</v>
      </c>
      <c r="M461" s="57">
        <v>0.3</v>
      </c>
      <c r="N461" s="57">
        <v>0.2</v>
      </c>
      <c r="O461" s="57">
        <v>0</v>
      </c>
      <c r="P461" s="58">
        <v>0</v>
      </c>
      <c r="Q461" s="59">
        <v>3.1666666666666665</v>
      </c>
      <c r="R461" s="59">
        <v>3.1666666666666665</v>
      </c>
      <c r="S461" s="59">
        <v>3.1666666666666665</v>
      </c>
      <c r="T461" s="59">
        <v>3.1666666666666665</v>
      </c>
      <c r="U461" s="59">
        <v>3.1666666666666665</v>
      </c>
      <c r="V461" s="59">
        <v>3.1666666666666665</v>
      </c>
      <c r="W461" s="59">
        <v>9.9999999999999995E-7</v>
      </c>
      <c r="X461" s="59">
        <v>9.9999999999999995E-7</v>
      </c>
      <c r="Y461" s="59">
        <v>9.9999999999999995E-7</v>
      </c>
      <c r="Z461" s="59">
        <v>9.9999999999999995E-7</v>
      </c>
      <c r="AA461" s="59">
        <v>9.9999999999999995E-7</v>
      </c>
      <c r="AB461" s="59">
        <v>9.9999999999999995E-7</v>
      </c>
      <c r="AC461" s="59">
        <v>9.9999999999999995E-7</v>
      </c>
      <c r="AD461" s="59">
        <v>9.9999999999999995E-7</v>
      </c>
      <c r="AE461" s="59">
        <v>9.9999999999999995E-7</v>
      </c>
      <c r="AF461" s="59">
        <v>9.9999999999999995E-7</v>
      </c>
      <c r="AG461" s="59">
        <v>9.9999999999999995E-7</v>
      </c>
      <c r="AH461" s="59">
        <v>9.9999999999999995E-7</v>
      </c>
      <c r="AI461" s="59">
        <v>9.9999999999999995E-7</v>
      </c>
      <c r="AJ461" s="59">
        <v>9.9999999999999995E-7</v>
      </c>
      <c r="AK461" s="59">
        <v>9.9999999999999995E-7</v>
      </c>
      <c r="AL461" s="59">
        <v>9.9999999999999995E-7</v>
      </c>
      <c r="AM461" s="59">
        <v>9.9999999999999995E-7</v>
      </c>
      <c r="AN461" s="59">
        <v>9.9999999999999995E-7</v>
      </c>
      <c r="AO461" s="59">
        <v>9.9999999999999995E-7</v>
      </c>
      <c r="AP461" s="59">
        <v>9.9999999999999995E-7</v>
      </c>
      <c r="AQ461" s="59">
        <v>9.9999999999999995E-7</v>
      </c>
      <c r="AR461" s="59">
        <v>9.9999999999999995E-7</v>
      </c>
      <c r="AS461" s="56">
        <v>9.9999999999999995E-7</v>
      </c>
    </row>
    <row r="462" spans="1:45" s="4" customFormat="1" x14ac:dyDescent="0.2">
      <c r="A462" s="55">
        <v>5027</v>
      </c>
      <c r="B462" s="4">
        <v>5027004</v>
      </c>
      <c r="C462" s="4" t="s">
        <v>64</v>
      </c>
      <c r="D462" s="4">
        <v>50270014</v>
      </c>
      <c r="E462" s="4" t="s">
        <v>326</v>
      </c>
      <c r="F462" s="59">
        <v>7</v>
      </c>
      <c r="G462" s="55">
        <v>2022</v>
      </c>
      <c r="H462" s="4">
        <v>2027</v>
      </c>
      <c r="I462" s="4">
        <v>1</v>
      </c>
      <c r="J462" s="4">
        <v>4</v>
      </c>
      <c r="K462" s="4" t="s">
        <v>134</v>
      </c>
      <c r="L462" s="57">
        <v>0.42857142857142855</v>
      </c>
      <c r="M462" s="57">
        <v>0</v>
      </c>
      <c r="N462" s="57">
        <v>0.5714285714285714</v>
      </c>
      <c r="O462" s="57">
        <v>0</v>
      </c>
      <c r="P462" s="58">
        <v>0</v>
      </c>
      <c r="Q462" s="59">
        <v>1.1666666666666667</v>
      </c>
      <c r="R462" s="59">
        <v>1.1666666666666667</v>
      </c>
      <c r="S462" s="59">
        <v>1.1666666666666667</v>
      </c>
      <c r="T462" s="59">
        <v>1.1666666666666667</v>
      </c>
      <c r="U462" s="59">
        <v>1.1666666666666667</v>
      </c>
      <c r="V462" s="59">
        <v>1.1666666666666667</v>
      </c>
      <c r="W462" s="59">
        <v>9.9999999999999995E-7</v>
      </c>
      <c r="X462" s="59">
        <v>9.9999999999999995E-7</v>
      </c>
      <c r="Y462" s="59">
        <v>9.9999999999999995E-7</v>
      </c>
      <c r="Z462" s="59">
        <v>9.9999999999999995E-7</v>
      </c>
      <c r="AA462" s="59">
        <v>9.9999999999999995E-7</v>
      </c>
      <c r="AB462" s="59">
        <v>9.9999999999999995E-7</v>
      </c>
      <c r="AC462" s="59">
        <v>9.9999999999999995E-7</v>
      </c>
      <c r="AD462" s="59">
        <v>9.9999999999999995E-7</v>
      </c>
      <c r="AE462" s="59">
        <v>9.9999999999999995E-7</v>
      </c>
      <c r="AF462" s="59">
        <v>9.9999999999999995E-7</v>
      </c>
      <c r="AG462" s="59">
        <v>9.9999999999999995E-7</v>
      </c>
      <c r="AH462" s="59">
        <v>9.9999999999999995E-7</v>
      </c>
      <c r="AI462" s="59">
        <v>9.9999999999999995E-7</v>
      </c>
      <c r="AJ462" s="59">
        <v>9.9999999999999995E-7</v>
      </c>
      <c r="AK462" s="59">
        <v>9.9999999999999995E-7</v>
      </c>
      <c r="AL462" s="59">
        <v>9.9999999999999995E-7</v>
      </c>
      <c r="AM462" s="59">
        <v>9.9999999999999995E-7</v>
      </c>
      <c r="AN462" s="59">
        <v>9.9999999999999995E-7</v>
      </c>
      <c r="AO462" s="59">
        <v>9.9999999999999995E-7</v>
      </c>
      <c r="AP462" s="59">
        <v>9.9999999999999995E-7</v>
      </c>
      <c r="AQ462" s="59">
        <v>9.9999999999999995E-7</v>
      </c>
      <c r="AR462" s="59">
        <v>9.9999999999999995E-7</v>
      </c>
      <c r="AS462" s="56">
        <v>9.9999999999999995E-7</v>
      </c>
    </row>
    <row r="463" spans="1:45" s="4" customFormat="1" x14ac:dyDescent="0.2">
      <c r="A463" s="55">
        <v>5027</v>
      </c>
      <c r="B463" s="4">
        <v>5027004</v>
      </c>
      <c r="C463" s="4" t="s">
        <v>64</v>
      </c>
      <c r="D463" s="4">
        <v>50270019</v>
      </c>
      <c r="E463" s="4" t="s">
        <v>329</v>
      </c>
      <c r="F463" s="59">
        <v>10</v>
      </c>
      <c r="G463" s="55">
        <v>2023</v>
      </c>
      <c r="H463" s="4">
        <v>2025</v>
      </c>
      <c r="I463" s="4">
        <v>4</v>
      </c>
      <c r="J463" s="4">
        <v>4</v>
      </c>
      <c r="K463" s="4" t="s">
        <v>139</v>
      </c>
      <c r="L463" s="57">
        <v>0</v>
      </c>
      <c r="M463" s="57">
        <v>0</v>
      </c>
      <c r="N463" s="57">
        <v>1</v>
      </c>
      <c r="O463" s="57">
        <v>0</v>
      </c>
      <c r="P463" s="58">
        <v>0</v>
      </c>
      <c r="Q463" s="59">
        <v>9.9999999999999995E-7</v>
      </c>
      <c r="R463" s="59">
        <v>3.3333333333333335</v>
      </c>
      <c r="S463" s="59">
        <v>3.3333333333333335</v>
      </c>
      <c r="T463" s="59">
        <v>3.3333333333333335</v>
      </c>
      <c r="U463" s="59">
        <v>9.9999999999999995E-7</v>
      </c>
      <c r="V463" s="59">
        <v>9.9999999999999995E-7</v>
      </c>
      <c r="W463" s="59">
        <v>9.9999999999999995E-7</v>
      </c>
      <c r="X463" s="59">
        <v>9.9999999999999995E-7</v>
      </c>
      <c r="Y463" s="59">
        <v>9.9999999999999995E-7</v>
      </c>
      <c r="Z463" s="59">
        <v>9.9999999999999995E-7</v>
      </c>
      <c r="AA463" s="59">
        <v>9.9999999999999995E-7</v>
      </c>
      <c r="AB463" s="59">
        <v>9.9999999999999995E-7</v>
      </c>
      <c r="AC463" s="59">
        <v>9.9999999999999995E-7</v>
      </c>
      <c r="AD463" s="59">
        <v>9.9999999999999995E-7</v>
      </c>
      <c r="AE463" s="59">
        <v>9.9999999999999995E-7</v>
      </c>
      <c r="AF463" s="59">
        <v>9.9999999999999995E-7</v>
      </c>
      <c r="AG463" s="59">
        <v>9.9999999999999995E-7</v>
      </c>
      <c r="AH463" s="59">
        <v>9.9999999999999995E-7</v>
      </c>
      <c r="AI463" s="59">
        <v>9.9999999999999995E-7</v>
      </c>
      <c r="AJ463" s="59">
        <v>9.9999999999999995E-7</v>
      </c>
      <c r="AK463" s="59">
        <v>9.9999999999999995E-7</v>
      </c>
      <c r="AL463" s="59">
        <v>9.9999999999999995E-7</v>
      </c>
      <c r="AM463" s="59">
        <v>9.9999999999999995E-7</v>
      </c>
      <c r="AN463" s="59">
        <v>9.9999999999999995E-7</v>
      </c>
      <c r="AO463" s="59">
        <v>9.9999999999999995E-7</v>
      </c>
      <c r="AP463" s="59">
        <v>9.9999999999999995E-7</v>
      </c>
      <c r="AQ463" s="59">
        <v>9.9999999999999995E-7</v>
      </c>
      <c r="AR463" s="59">
        <v>9.9999999999999995E-7</v>
      </c>
      <c r="AS463" s="56">
        <v>9.9999999999999995E-7</v>
      </c>
    </row>
    <row r="464" spans="1:45" s="4" customFormat="1" x14ac:dyDescent="0.2">
      <c r="A464" s="55">
        <v>5027</v>
      </c>
      <c r="B464" s="4">
        <v>5027004</v>
      </c>
      <c r="C464" s="4" t="s">
        <v>64</v>
      </c>
      <c r="D464" s="4">
        <v>502770004</v>
      </c>
      <c r="E464" s="4" t="s">
        <v>646</v>
      </c>
      <c r="F464" s="59">
        <v>0</v>
      </c>
      <c r="G464" s="55">
        <v>2021</v>
      </c>
      <c r="H464" s="4">
        <v>2022</v>
      </c>
      <c r="I464" s="4">
        <v>70</v>
      </c>
      <c r="J464" s="4">
        <v>0</v>
      </c>
      <c r="K464" s="4" t="s">
        <v>584</v>
      </c>
      <c r="L464" s="57">
        <v>0.87499999999999978</v>
      </c>
      <c r="M464" s="57">
        <v>0.12499999999999997</v>
      </c>
      <c r="N464" s="57">
        <v>0</v>
      </c>
      <c r="O464" s="57">
        <v>0</v>
      </c>
      <c r="P464" s="58">
        <v>0</v>
      </c>
      <c r="Q464" s="59">
        <v>4.0000000000000009</v>
      </c>
      <c r="R464" s="59">
        <v>4.0000000000000009</v>
      </c>
      <c r="S464" s="59">
        <v>0</v>
      </c>
      <c r="T464" s="59">
        <v>0</v>
      </c>
      <c r="U464" s="59">
        <v>0</v>
      </c>
      <c r="V464" s="59">
        <v>0</v>
      </c>
      <c r="W464" s="59">
        <v>0</v>
      </c>
      <c r="X464" s="59">
        <v>0</v>
      </c>
      <c r="Y464" s="59">
        <v>0</v>
      </c>
      <c r="Z464" s="59">
        <v>0</v>
      </c>
      <c r="AA464" s="59">
        <v>0</v>
      </c>
      <c r="AB464" s="59">
        <v>0</v>
      </c>
      <c r="AC464" s="59">
        <v>0</v>
      </c>
      <c r="AD464" s="59">
        <v>0</v>
      </c>
      <c r="AE464" s="59">
        <v>0</v>
      </c>
      <c r="AF464" s="59">
        <v>0</v>
      </c>
      <c r="AG464" s="59">
        <v>0</v>
      </c>
      <c r="AH464" s="59">
        <v>0</v>
      </c>
      <c r="AI464" s="59">
        <v>0</v>
      </c>
      <c r="AJ464" s="59">
        <v>0</v>
      </c>
      <c r="AK464" s="59">
        <v>0</v>
      </c>
      <c r="AL464" s="59">
        <v>0</v>
      </c>
      <c r="AM464" s="59">
        <v>0</v>
      </c>
      <c r="AN464" s="59">
        <v>0</v>
      </c>
      <c r="AO464" s="59">
        <v>0</v>
      </c>
      <c r="AP464" s="59">
        <v>0</v>
      </c>
      <c r="AQ464" s="59">
        <v>0</v>
      </c>
      <c r="AR464" s="59">
        <v>0</v>
      </c>
      <c r="AS464" s="56">
        <v>0</v>
      </c>
    </row>
    <row r="465" spans="1:45" s="4" customFormat="1" x14ac:dyDescent="0.2">
      <c r="A465" s="55">
        <v>5027</v>
      </c>
      <c r="B465" s="4">
        <v>5027004</v>
      </c>
      <c r="C465" s="4" t="s">
        <v>64</v>
      </c>
      <c r="D465" s="4">
        <v>502780004</v>
      </c>
      <c r="E465" s="4" t="s">
        <v>752</v>
      </c>
      <c r="F465" s="59">
        <v>0</v>
      </c>
      <c r="G465" s="55">
        <v>0</v>
      </c>
      <c r="H465" s="4">
        <v>0</v>
      </c>
      <c r="I465" s="4">
        <v>80</v>
      </c>
      <c r="J465" s="4">
        <v>0</v>
      </c>
      <c r="K465" s="4" t="s">
        <v>688</v>
      </c>
      <c r="L465" s="57">
        <v>0.56164383561643838</v>
      </c>
      <c r="M465" s="57">
        <v>6.1643835616438353E-2</v>
      </c>
      <c r="N465" s="57">
        <v>0.28767123287671231</v>
      </c>
      <c r="O465" s="57">
        <v>8.9041095890410954E-2</v>
      </c>
      <c r="P465" s="58">
        <v>0</v>
      </c>
      <c r="Q465" s="59">
        <v>0</v>
      </c>
      <c r="R465" s="59">
        <v>0</v>
      </c>
      <c r="S465" s="59">
        <v>2</v>
      </c>
      <c r="T465" s="59">
        <v>2</v>
      </c>
      <c r="U465" s="59">
        <v>2</v>
      </c>
      <c r="V465" s="59">
        <v>2</v>
      </c>
      <c r="W465" s="59">
        <v>2</v>
      </c>
      <c r="X465" s="59">
        <v>2</v>
      </c>
      <c r="Y465" s="59">
        <v>2</v>
      </c>
      <c r="Z465" s="59">
        <v>2</v>
      </c>
      <c r="AA465" s="59">
        <v>2</v>
      </c>
      <c r="AB465" s="59">
        <v>2</v>
      </c>
      <c r="AC465" s="59">
        <v>2</v>
      </c>
      <c r="AD465" s="59">
        <v>2</v>
      </c>
      <c r="AE465" s="59">
        <v>2</v>
      </c>
      <c r="AF465" s="59">
        <v>2</v>
      </c>
      <c r="AG465" s="59">
        <v>2</v>
      </c>
      <c r="AH465" s="59">
        <v>2</v>
      </c>
      <c r="AI465" s="59">
        <v>2</v>
      </c>
      <c r="AJ465" s="59">
        <v>2</v>
      </c>
      <c r="AK465" s="59">
        <v>2</v>
      </c>
      <c r="AL465" s="59">
        <v>2</v>
      </c>
      <c r="AM465" s="59">
        <v>2</v>
      </c>
      <c r="AN465" s="59">
        <v>2</v>
      </c>
      <c r="AO465" s="59">
        <v>2</v>
      </c>
      <c r="AP465" s="59">
        <v>2</v>
      </c>
      <c r="AQ465" s="59">
        <v>2</v>
      </c>
      <c r="AR465" s="59">
        <v>2</v>
      </c>
      <c r="AS465" s="56">
        <v>2</v>
      </c>
    </row>
    <row r="466" spans="1:45" s="4" customFormat="1" x14ac:dyDescent="0.2">
      <c r="A466" s="55">
        <v>5027</v>
      </c>
      <c r="B466" s="4">
        <v>5027004</v>
      </c>
      <c r="C466" s="4" t="s">
        <v>64</v>
      </c>
      <c r="D466" s="4">
        <v>502790004</v>
      </c>
      <c r="E466" s="4" t="s">
        <v>862</v>
      </c>
      <c r="F466" s="59">
        <v>0</v>
      </c>
      <c r="G466" s="55">
        <v>0</v>
      </c>
      <c r="H466" s="4">
        <v>0</v>
      </c>
      <c r="I466" s="4">
        <v>90</v>
      </c>
      <c r="J466" s="4">
        <v>0</v>
      </c>
      <c r="K466" s="4" t="s">
        <v>798</v>
      </c>
      <c r="L466" s="57">
        <v>1</v>
      </c>
      <c r="M466" s="57">
        <v>0</v>
      </c>
      <c r="N466" s="57">
        <v>0</v>
      </c>
      <c r="O466" s="57">
        <v>0</v>
      </c>
      <c r="P466" s="58">
        <v>0</v>
      </c>
      <c r="Q466" s="59">
        <v>0</v>
      </c>
      <c r="R466" s="59">
        <v>0</v>
      </c>
      <c r="S466" s="59">
        <v>3</v>
      </c>
      <c r="T466" s="59">
        <v>3</v>
      </c>
      <c r="U466" s="59">
        <v>3</v>
      </c>
      <c r="V466" s="59">
        <v>3</v>
      </c>
      <c r="W466" s="59">
        <v>3</v>
      </c>
      <c r="X466" s="59">
        <v>3</v>
      </c>
      <c r="Y466" s="59">
        <v>3</v>
      </c>
      <c r="Z466" s="59">
        <v>3</v>
      </c>
      <c r="AA466" s="59">
        <v>3</v>
      </c>
      <c r="AB466" s="59">
        <v>3</v>
      </c>
      <c r="AC466" s="59">
        <v>3</v>
      </c>
      <c r="AD466" s="59">
        <v>3</v>
      </c>
      <c r="AE466" s="59">
        <v>3</v>
      </c>
      <c r="AF466" s="59">
        <v>3</v>
      </c>
      <c r="AG466" s="59">
        <v>3</v>
      </c>
      <c r="AH466" s="59">
        <v>3</v>
      </c>
      <c r="AI466" s="59">
        <v>3</v>
      </c>
      <c r="AJ466" s="59">
        <v>3</v>
      </c>
      <c r="AK466" s="59">
        <v>3</v>
      </c>
      <c r="AL466" s="59">
        <v>3</v>
      </c>
      <c r="AM466" s="59">
        <v>3</v>
      </c>
      <c r="AN466" s="59">
        <v>3</v>
      </c>
      <c r="AO466" s="59">
        <v>3</v>
      </c>
      <c r="AP466" s="59">
        <v>3</v>
      </c>
      <c r="AQ466" s="59">
        <v>3</v>
      </c>
      <c r="AR466" s="59">
        <v>3</v>
      </c>
      <c r="AS466" s="56">
        <v>3</v>
      </c>
    </row>
    <row r="467" spans="1:45" s="4" customFormat="1" x14ac:dyDescent="0.2">
      <c r="A467" s="66">
        <v>5028</v>
      </c>
      <c r="B467" s="67">
        <v>5028001</v>
      </c>
      <c r="C467" s="67" t="s">
        <v>65</v>
      </c>
      <c r="D467" s="67">
        <v>50280001</v>
      </c>
      <c r="E467" s="67" t="s">
        <v>332</v>
      </c>
      <c r="F467" s="71">
        <v>49</v>
      </c>
      <c r="G467" s="66">
        <v>2023</v>
      </c>
      <c r="H467" s="67">
        <v>2025</v>
      </c>
      <c r="I467" s="67">
        <v>2</v>
      </c>
      <c r="J467" s="67">
        <v>4</v>
      </c>
      <c r="K467" s="67" t="s">
        <v>134</v>
      </c>
      <c r="L467" s="69">
        <v>0.2</v>
      </c>
      <c r="M467" s="69">
        <v>0.2</v>
      </c>
      <c r="N467" s="69">
        <v>0.3</v>
      </c>
      <c r="O467" s="69">
        <v>0.3</v>
      </c>
      <c r="P467" s="70">
        <v>0</v>
      </c>
      <c r="Q467" s="71">
        <v>9.9999999999999995E-7</v>
      </c>
      <c r="R467" s="71">
        <v>16.333333333333332</v>
      </c>
      <c r="S467" s="71">
        <v>16.333333333333332</v>
      </c>
      <c r="T467" s="71">
        <v>16.333333333333332</v>
      </c>
      <c r="U467" s="71">
        <v>9.9999999999999995E-7</v>
      </c>
      <c r="V467" s="71">
        <v>9.9999999999999995E-7</v>
      </c>
      <c r="W467" s="71">
        <v>9.9999999999999995E-7</v>
      </c>
      <c r="X467" s="71">
        <v>9.9999999999999995E-7</v>
      </c>
      <c r="Y467" s="71">
        <v>9.9999999999999995E-7</v>
      </c>
      <c r="Z467" s="71">
        <v>9.9999999999999995E-7</v>
      </c>
      <c r="AA467" s="71">
        <v>9.9999999999999995E-7</v>
      </c>
      <c r="AB467" s="71">
        <v>9.9999999999999995E-7</v>
      </c>
      <c r="AC467" s="71">
        <v>9.9999999999999995E-7</v>
      </c>
      <c r="AD467" s="71">
        <v>9.9999999999999995E-7</v>
      </c>
      <c r="AE467" s="71">
        <v>9.9999999999999995E-7</v>
      </c>
      <c r="AF467" s="71">
        <v>9.9999999999999995E-7</v>
      </c>
      <c r="AG467" s="71">
        <v>9.9999999999999995E-7</v>
      </c>
      <c r="AH467" s="71">
        <v>9.9999999999999995E-7</v>
      </c>
      <c r="AI467" s="71">
        <v>9.9999999999999995E-7</v>
      </c>
      <c r="AJ467" s="71">
        <v>9.9999999999999995E-7</v>
      </c>
      <c r="AK467" s="71">
        <v>9.9999999999999995E-7</v>
      </c>
      <c r="AL467" s="71">
        <v>9.9999999999999995E-7</v>
      </c>
      <c r="AM467" s="71">
        <v>9.9999999999999995E-7</v>
      </c>
      <c r="AN467" s="71">
        <v>9.9999999999999995E-7</v>
      </c>
      <c r="AO467" s="71">
        <v>9.9999999999999995E-7</v>
      </c>
      <c r="AP467" s="71">
        <v>9.9999999999999995E-7</v>
      </c>
      <c r="AQ467" s="71">
        <v>9.9999999999999995E-7</v>
      </c>
      <c r="AR467" s="71">
        <v>9.9999999999999995E-7</v>
      </c>
      <c r="AS467" s="68">
        <v>9.9999999999999995E-7</v>
      </c>
    </row>
    <row r="468" spans="1:45" s="4" customFormat="1" x14ac:dyDescent="0.2">
      <c r="A468" s="55">
        <v>5028</v>
      </c>
      <c r="B468" s="4">
        <v>5028001</v>
      </c>
      <c r="C468" s="4" t="s">
        <v>65</v>
      </c>
      <c r="D468" s="4">
        <v>50280002</v>
      </c>
      <c r="E468" s="4" t="s">
        <v>1078</v>
      </c>
      <c r="F468" s="59">
        <v>5</v>
      </c>
      <c r="G468" s="55">
        <v>2023</v>
      </c>
      <c r="H468" s="4">
        <v>2023</v>
      </c>
      <c r="I468" s="4">
        <v>1</v>
      </c>
      <c r="J468" s="4">
        <v>4</v>
      </c>
      <c r="K468" s="4" t="s">
        <v>139</v>
      </c>
      <c r="L468" s="57">
        <v>0.5</v>
      </c>
      <c r="M468" s="57">
        <v>0.3</v>
      </c>
      <c r="N468" s="57">
        <v>0.2</v>
      </c>
      <c r="O468" s="57">
        <v>0</v>
      </c>
      <c r="P468" s="58">
        <v>0</v>
      </c>
      <c r="Q468" s="59">
        <v>9.9999999999999995E-7</v>
      </c>
      <c r="R468" s="59">
        <v>5</v>
      </c>
      <c r="S468" s="59">
        <v>9.9999999999999995E-7</v>
      </c>
      <c r="T468" s="59">
        <v>9.9999999999999995E-7</v>
      </c>
      <c r="U468" s="59">
        <v>9.9999999999999995E-7</v>
      </c>
      <c r="V468" s="59">
        <v>9.9999999999999995E-7</v>
      </c>
      <c r="W468" s="59">
        <v>9.9999999999999995E-7</v>
      </c>
      <c r="X468" s="59">
        <v>9.9999999999999995E-7</v>
      </c>
      <c r="Y468" s="59">
        <v>9.9999999999999995E-7</v>
      </c>
      <c r="Z468" s="59">
        <v>9.9999999999999995E-7</v>
      </c>
      <c r="AA468" s="59">
        <v>9.9999999999999995E-7</v>
      </c>
      <c r="AB468" s="59">
        <v>9.9999999999999995E-7</v>
      </c>
      <c r="AC468" s="59">
        <v>9.9999999999999995E-7</v>
      </c>
      <c r="AD468" s="59">
        <v>9.9999999999999995E-7</v>
      </c>
      <c r="AE468" s="59">
        <v>9.9999999999999995E-7</v>
      </c>
      <c r="AF468" s="59">
        <v>9.9999999999999995E-7</v>
      </c>
      <c r="AG468" s="59">
        <v>9.9999999999999995E-7</v>
      </c>
      <c r="AH468" s="59">
        <v>9.9999999999999995E-7</v>
      </c>
      <c r="AI468" s="59">
        <v>9.9999999999999995E-7</v>
      </c>
      <c r="AJ468" s="59">
        <v>9.9999999999999995E-7</v>
      </c>
      <c r="AK468" s="59">
        <v>9.9999999999999995E-7</v>
      </c>
      <c r="AL468" s="59">
        <v>9.9999999999999995E-7</v>
      </c>
      <c r="AM468" s="59">
        <v>9.9999999999999995E-7</v>
      </c>
      <c r="AN468" s="59">
        <v>9.9999999999999995E-7</v>
      </c>
      <c r="AO468" s="59">
        <v>9.9999999999999995E-7</v>
      </c>
      <c r="AP468" s="59">
        <v>9.9999999999999995E-7</v>
      </c>
      <c r="AQ468" s="59">
        <v>9.9999999999999995E-7</v>
      </c>
      <c r="AR468" s="59">
        <v>9.9999999999999995E-7</v>
      </c>
      <c r="AS468" s="56">
        <v>9.9999999999999995E-7</v>
      </c>
    </row>
    <row r="469" spans="1:45" s="4" customFormat="1" x14ac:dyDescent="0.2">
      <c r="A469" s="55">
        <v>5028</v>
      </c>
      <c r="B469" s="4">
        <v>5028001</v>
      </c>
      <c r="C469" s="4" t="s">
        <v>65</v>
      </c>
      <c r="D469" s="4">
        <v>50280003</v>
      </c>
      <c r="E469" s="4" t="s">
        <v>333</v>
      </c>
      <c r="F469" s="59">
        <v>15</v>
      </c>
      <c r="G469" s="55">
        <v>2027</v>
      </c>
      <c r="H469" s="4">
        <v>2028</v>
      </c>
      <c r="I469" s="4">
        <v>1</v>
      </c>
      <c r="J469" s="4">
        <v>1</v>
      </c>
      <c r="K469" s="4" t="s">
        <v>136</v>
      </c>
      <c r="L469" s="57">
        <v>0.05</v>
      </c>
      <c r="M469" s="57">
        <v>0.2</v>
      </c>
      <c r="N469" s="57">
        <v>0.25</v>
      </c>
      <c r="O469" s="57">
        <v>0.5</v>
      </c>
      <c r="P469" s="58">
        <v>0</v>
      </c>
      <c r="Q469" s="59">
        <v>9.9999999999999995E-7</v>
      </c>
      <c r="R469" s="59">
        <v>9.9999999999999995E-7</v>
      </c>
      <c r="S469" s="59">
        <v>9.9999999999999995E-7</v>
      </c>
      <c r="T469" s="59">
        <v>9.9999999999999995E-7</v>
      </c>
      <c r="U469" s="59">
        <v>9.9999999999999995E-7</v>
      </c>
      <c r="V469" s="59">
        <v>7.5</v>
      </c>
      <c r="W469" s="59">
        <v>7.5</v>
      </c>
      <c r="X469" s="59">
        <v>9.9999999999999995E-7</v>
      </c>
      <c r="Y469" s="59">
        <v>9.9999999999999995E-7</v>
      </c>
      <c r="Z469" s="59">
        <v>9.9999999999999995E-7</v>
      </c>
      <c r="AA469" s="59">
        <v>9.9999999999999995E-7</v>
      </c>
      <c r="AB469" s="59">
        <v>9.9999999999999995E-7</v>
      </c>
      <c r="AC469" s="59">
        <v>9.9999999999999995E-7</v>
      </c>
      <c r="AD469" s="59">
        <v>9.9999999999999995E-7</v>
      </c>
      <c r="AE469" s="59">
        <v>9.9999999999999995E-7</v>
      </c>
      <c r="AF469" s="59">
        <v>9.9999999999999995E-7</v>
      </c>
      <c r="AG469" s="59">
        <v>9.9999999999999995E-7</v>
      </c>
      <c r="AH469" s="59">
        <v>9.9999999999999995E-7</v>
      </c>
      <c r="AI469" s="59">
        <v>9.9999999999999995E-7</v>
      </c>
      <c r="AJ469" s="59">
        <v>9.9999999999999995E-7</v>
      </c>
      <c r="AK469" s="59">
        <v>9.9999999999999995E-7</v>
      </c>
      <c r="AL469" s="59">
        <v>9.9999999999999995E-7</v>
      </c>
      <c r="AM469" s="59">
        <v>9.9999999999999995E-7</v>
      </c>
      <c r="AN469" s="59">
        <v>9.9999999999999995E-7</v>
      </c>
      <c r="AO469" s="59">
        <v>9.9999999999999995E-7</v>
      </c>
      <c r="AP469" s="59">
        <v>9.9999999999999995E-7</v>
      </c>
      <c r="AQ469" s="59">
        <v>9.9999999999999995E-7</v>
      </c>
      <c r="AR469" s="59">
        <v>9.9999999999999995E-7</v>
      </c>
      <c r="AS469" s="56">
        <v>9.9999999999999995E-7</v>
      </c>
    </row>
    <row r="470" spans="1:45" s="4" customFormat="1" x14ac:dyDescent="0.2">
      <c r="A470" s="55">
        <v>5028</v>
      </c>
      <c r="B470" s="4">
        <v>5028001</v>
      </c>
      <c r="C470" s="4" t="s">
        <v>65</v>
      </c>
      <c r="D470" s="4">
        <v>50280017</v>
      </c>
      <c r="E470" s="4" t="s">
        <v>340</v>
      </c>
      <c r="F470" s="59">
        <v>10</v>
      </c>
      <c r="G470" s="55">
        <v>2023</v>
      </c>
      <c r="H470" s="4">
        <v>2025</v>
      </c>
      <c r="I470" s="4">
        <v>2</v>
      </c>
      <c r="J470" s="4">
        <v>4</v>
      </c>
      <c r="K470" s="4" t="s">
        <v>139</v>
      </c>
      <c r="L470" s="57">
        <v>0.5</v>
      </c>
      <c r="M470" s="57">
        <v>0.3</v>
      </c>
      <c r="N470" s="57">
        <v>0.2</v>
      </c>
      <c r="O470" s="57">
        <v>0</v>
      </c>
      <c r="P470" s="58">
        <v>0</v>
      </c>
      <c r="Q470" s="59">
        <v>9.9999999999999995E-7</v>
      </c>
      <c r="R470" s="59">
        <v>3.3333333333333335</v>
      </c>
      <c r="S470" s="59">
        <v>3.3333333333333335</v>
      </c>
      <c r="T470" s="59">
        <v>3.3333333333333335</v>
      </c>
      <c r="U470" s="59">
        <v>9.9999999999999995E-7</v>
      </c>
      <c r="V470" s="59">
        <v>9.9999999999999995E-7</v>
      </c>
      <c r="W470" s="59">
        <v>9.9999999999999995E-7</v>
      </c>
      <c r="X470" s="59">
        <v>9.9999999999999995E-7</v>
      </c>
      <c r="Y470" s="59">
        <v>9.9999999999999995E-7</v>
      </c>
      <c r="Z470" s="59">
        <v>9.9999999999999995E-7</v>
      </c>
      <c r="AA470" s="59">
        <v>9.9999999999999995E-7</v>
      </c>
      <c r="AB470" s="59">
        <v>9.9999999999999995E-7</v>
      </c>
      <c r="AC470" s="59">
        <v>9.9999999999999995E-7</v>
      </c>
      <c r="AD470" s="59">
        <v>9.9999999999999995E-7</v>
      </c>
      <c r="AE470" s="59">
        <v>9.9999999999999995E-7</v>
      </c>
      <c r="AF470" s="59">
        <v>9.9999999999999995E-7</v>
      </c>
      <c r="AG470" s="59">
        <v>9.9999999999999995E-7</v>
      </c>
      <c r="AH470" s="59">
        <v>9.9999999999999995E-7</v>
      </c>
      <c r="AI470" s="59">
        <v>9.9999999999999995E-7</v>
      </c>
      <c r="AJ470" s="59">
        <v>9.9999999999999995E-7</v>
      </c>
      <c r="AK470" s="59">
        <v>9.9999999999999995E-7</v>
      </c>
      <c r="AL470" s="59">
        <v>9.9999999999999995E-7</v>
      </c>
      <c r="AM470" s="59">
        <v>9.9999999999999995E-7</v>
      </c>
      <c r="AN470" s="59">
        <v>9.9999999999999995E-7</v>
      </c>
      <c r="AO470" s="59">
        <v>9.9999999999999995E-7</v>
      </c>
      <c r="AP470" s="59">
        <v>9.9999999999999995E-7</v>
      </c>
      <c r="AQ470" s="59">
        <v>9.9999999999999995E-7</v>
      </c>
      <c r="AR470" s="59">
        <v>9.9999999999999995E-7</v>
      </c>
      <c r="AS470" s="56">
        <v>9.9999999999999995E-7</v>
      </c>
    </row>
    <row r="471" spans="1:45" s="4" customFormat="1" x14ac:dyDescent="0.2">
      <c r="A471" s="55">
        <v>5028</v>
      </c>
      <c r="B471" s="4">
        <v>5028001</v>
      </c>
      <c r="C471" s="4" t="s">
        <v>65</v>
      </c>
      <c r="D471" s="4">
        <v>50280031</v>
      </c>
      <c r="E471" s="4" t="s">
        <v>1079</v>
      </c>
      <c r="F471" s="59">
        <v>43</v>
      </c>
      <c r="G471" s="55">
        <v>2024</v>
      </c>
      <c r="H471" s="4">
        <v>2027</v>
      </c>
      <c r="I471" s="4">
        <v>2</v>
      </c>
      <c r="J471" s="4">
        <v>3</v>
      </c>
      <c r="K471" s="4" t="s">
        <v>139</v>
      </c>
      <c r="L471" s="57">
        <v>0</v>
      </c>
      <c r="M471" s="57">
        <v>0.44186046511627908</v>
      </c>
      <c r="N471" s="57">
        <v>0.55813953488372092</v>
      </c>
      <c r="O471" s="57">
        <v>0</v>
      </c>
      <c r="P471" s="58">
        <v>0</v>
      </c>
      <c r="Q471" s="59">
        <v>9.9999999999999995E-7</v>
      </c>
      <c r="R471" s="59">
        <v>9.9999999999999995E-7</v>
      </c>
      <c r="S471" s="59">
        <v>10.75</v>
      </c>
      <c r="T471" s="59">
        <v>10.75</v>
      </c>
      <c r="U471" s="59">
        <v>10.75</v>
      </c>
      <c r="V471" s="59">
        <v>10.75</v>
      </c>
      <c r="W471" s="59">
        <v>9.9999999999999995E-7</v>
      </c>
      <c r="X471" s="59">
        <v>9.9999999999999995E-7</v>
      </c>
      <c r="Y471" s="59">
        <v>9.9999999999999995E-7</v>
      </c>
      <c r="Z471" s="59">
        <v>9.9999999999999995E-7</v>
      </c>
      <c r="AA471" s="59">
        <v>9.9999999999999995E-7</v>
      </c>
      <c r="AB471" s="59">
        <v>9.9999999999999995E-7</v>
      </c>
      <c r="AC471" s="59">
        <v>9.9999999999999995E-7</v>
      </c>
      <c r="AD471" s="59">
        <v>9.9999999999999995E-7</v>
      </c>
      <c r="AE471" s="59">
        <v>9.9999999999999995E-7</v>
      </c>
      <c r="AF471" s="59">
        <v>9.9999999999999995E-7</v>
      </c>
      <c r="AG471" s="59">
        <v>9.9999999999999995E-7</v>
      </c>
      <c r="AH471" s="59">
        <v>9.9999999999999995E-7</v>
      </c>
      <c r="AI471" s="59">
        <v>9.9999999999999995E-7</v>
      </c>
      <c r="AJ471" s="59">
        <v>9.9999999999999995E-7</v>
      </c>
      <c r="AK471" s="59">
        <v>9.9999999999999995E-7</v>
      </c>
      <c r="AL471" s="59">
        <v>9.9999999999999995E-7</v>
      </c>
      <c r="AM471" s="59">
        <v>9.9999999999999995E-7</v>
      </c>
      <c r="AN471" s="59">
        <v>9.9999999999999995E-7</v>
      </c>
      <c r="AO471" s="59">
        <v>9.9999999999999995E-7</v>
      </c>
      <c r="AP471" s="59">
        <v>9.9999999999999995E-7</v>
      </c>
      <c r="AQ471" s="59">
        <v>9.9999999999999995E-7</v>
      </c>
      <c r="AR471" s="59">
        <v>9.9999999999999995E-7</v>
      </c>
      <c r="AS471" s="56">
        <v>9.9999999999999995E-7</v>
      </c>
    </row>
    <row r="472" spans="1:45" s="4" customFormat="1" x14ac:dyDescent="0.2">
      <c r="A472" s="55">
        <v>5028</v>
      </c>
      <c r="B472" s="4">
        <v>5028001</v>
      </c>
      <c r="C472" s="4" t="s">
        <v>65</v>
      </c>
      <c r="D472" s="4">
        <v>50280036</v>
      </c>
      <c r="E472" s="4" t="s">
        <v>353</v>
      </c>
      <c r="F472" s="59">
        <v>42</v>
      </c>
      <c r="G472" s="55">
        <v>2024</v>
      </c>
      <c r="H472" s="4">
        <v>2026</v>
      </c>
      <c r="I472" s="4">
        <v>1</v>
      </c>
      <c r="J472" s="4">
        <v>2</v>
      </c>
      <c r="K472" s="4" t="s">
        <v>162</v>
      </c>
      <c r="L472" s="57">
        <v>0.2</v>
      </c>
      <c r="M472" s="57">
        <v>0.2</v>
      </c>
      <c r="N472" s="57">
        <v>0.3</v>
      </c>
      <c r="O472" s="57">
        <v>0.3</v>
      </c>
      <c r="P472" s="58">
        <v>0</v>
      </c>
      <c r="Q472" s="59">
        <v>9.9999999999999995E-7</v>
      </c>
      <c r="R472" s="59">
        <v>9.9999999999999995E-7</v>
      </c>
      <c r="S472" s="59">
        <v>14</v>
      </c>
      <c r="T472" s="59">
        <v>14</v>
      </c>
      <c r="U472" s="59">
        <v>14</v>
      </c>
      <c r="V472" s="59">
        <v>9.9999999999999995E-7</v>
      </c>
      <c r="W472" s="59">
        <v>9.9999999999999995E-7</v>
      </c>
      <c r="X472" s="59">
        <v>9.9999999999999995E-7</v>
      </c>
      <c r="Y472" s="59">
        <v>9.9999999999999995E-7</v>
      </c>
      <c r="Z472" s="59">
        <v>9.9999999999999995E-7</v>
      </c>
      <c r="AA472" s="59">
        <v>9.9999999999999995E-7</v>
      </c>
      <c r="AB472" s="59">
        <v>9.9999999999999995E-7</v>
      </c>
      <c r="AC472" s="59">
        <v>9.9999999999999995E-7</v>
      </c>
      <c r="AD472" s="59">
        <v>9.9999999999999995E-7</v>
      </c>
      <c r="AE472" s="59">
        <v>9.9999999999999995E-7</v>
      </c>
      <c r="AF472" s="59">
        <v>9.9999999999999995E-7</v>
      </c>
      <c r="AG472" s="59">
        <v>9.9999999999999995E-7</v>
      </c>
      <c r="AH472" s="59">
        <v>9.9999999999999995E-7</v>
      </c>
      <c r="AI472" s="59">
        <v>9.9999999999999995E-7</v>
      </c>
      <c r="AJ472" s="59">
        <v>9.9999999999999995E-7</v>
      </c>
      <c r="AK472" s="59">
        <v>9.9999999999999995E-7</v>
      </c>
      <c r="AL472" s="59">
        <v>9.9999999999999995E-7</v>
      </c>
      <c r="AM472" s="59">
        <v>9.9999999999999995E-7</v>
      </c>
      <c r="AN472" s="59">
        <v>9.9999999999999995E-7</v>
      </c>
      <c r="AO472" s="59">
        <v>9.9999999999999995E-7</v>
      </c>
      <c r="AP472" s="59">
        <v>9.9999999999999995E-7</v>
      </c>
      <c r="AQ472" s="59">
        <v>9.9999999999999995E-7</v>
      </c>
      <c r="AR472" s="59">
        <v>9.9999999999999995E-7</v>
      </c>
      <c r="AS472" s="56">
        <v>9.9999999999999995E-7</v>
      </c>
    </row>
    <row r="473" spans="1:45" s="4" customFormat="1" x14ac:dyDescent="0.2">
      <c r="A473" s="55">
        <v>5028</v>
      </c>
      <c r="B473" s="4">
        <v>5028001</v>
      </c>
      <c r="C473" s="4" t="s">
        <v>65</v>
      </c>
      <c r="D473" s="4">
        <v>50280038</v>
      </c>
      <c r="E473" s="4" t="s">
        <v>355</v>
      </c>
      <c r="F473" s="59">
        <v>18</v>
      </c>
      <c r="G473" s="55">
        <v>2023</v>
      </c>
      <c r="H473" s="4">
        <v>2023</v>
      </c>
      <c r="I473" s="4">
        <v>1</v>
      </c>
      <c r="J473" s="4">
        <v>4</v>
      </c>
      <c r="K473" s="4" t="s">
        <v>356</v>
      </c>
      <c r="L473" s="57">
        <v>0</v>
      </c>
      <c r="M473" s="57">
        <v>0</v>
      </c>
      <c r="N473" s="57">
        <v>0</v>
      </c>
      <c r="O473" s="57">
        <v>1</v>
      </c>
      <c r="P473" s="58">
        <v>0</v>
      </c>
      <c r="Q473" s="59">
        <v>9.9999999999999995E-7</v>
      </c>
      <c r="R473" s="59">
        <v>18</v>
      </c>
      <c r="S473" s="59">
        <v>9.9999999999999995E-7</v>
      </c>
      <c r="T473" s="59">
        <v>9.9999999999999995E-7</v>
      </c>
      <c r="U473" s="59">
        <v>9.9999999999999995E-7</v>
      </c>
      <c r="V473" s="59">
        <v>9.9999999999999995E-7</v>
      </c>
      <c r="W473" s="59">
        <v>9.9999999999999995E-7</v>
      </c>
      <c r="X473" s="59">
        <v>9.9999999999999995E-7</v>
      </c>
      <c r="Y473" s="59">
        <v>9.9999999999999995E-7</v>
      </c>
      <c r="Z473" s="59">
        <v>9.9999999999999995E-7</v>
      </c>
      <c r="AA473" s="59">
        <v>9.9999999999999995E-7</v>
      </c>
      <c r="AB473" s="59">
        <v>9.9999999999999995E-7</v>
      </c>
      <c r="AC473" s="59">
        <v>9.9999999999999995E-7</v>
      </c>
      <c r="AD473" s="59">
        <v>9.9999999999999995E-7</v>
      </c>
      <c r="AE473" s="59">
        <v>9.9999999999999995E-7</v>
      </c>
      <c r="AF473" s="59">
        <v>9.9999999999999995E-7</v>
      </c>
      <c r="AG473" s="59">
        <v>9.9999999999999995E-7</v>
      </c>
      <c r="AH473" s="59">
        <v>9.9999999999999995E-7</v>
      </c>
      <c r="AI473" s="59">
        <v>9.9999999999999995E-7</v>
      </c>
      <c r="AJ473" s="59">
        <v>9.9999999999999995E-7</v>
      </c>
      <c r="AK473" s="59">
        <v>9.9999999999999995E-7</v>
      </c>
      <c r="AL473" s="59">
        <v>9.9999999999999995E-7</v>
      </c>
      <c r="AM473" s="59">
        <v>9.9999999999999995E-7</v>
      </c>
      <c r="AN473" s="59">
        <v>9.9999999999999995E-7</v>
      </c>
      <c r="AO473" s="59">
        <v>9.9999999999999995E-7</v>
      </c>
      <c r="AP473" s="59">
        <v>9.9999999999999995E-7</v>
      </c>
      <c r="AQ473" s="59">
        <v>9.9999999999999995E-7</v>
      </c>
      <c r="AR473" s="59">
        <v>9.9999999999999995E-7</v>
      </c>
      <c r="AS473" s="56">
        <v>9.9999999999999995E-7</v>
      </c>
    </row>
    <row r="474" spans="1:45" s="4" customFormat="1" x14ac:dyDescent="0.2">
      <c r="A474" s="55">
        <v>5028</v>
      </c>
      <c r="B474" s="4">
        <v>5028001</v>
      </c>
      <c r="C474" s="4" t="s">
        <v>65</v>
      </c>
      <c r="D474" s="4">
        <v>50280039</v>
      </c>
      <c r="E474" s="4" t="s">
        <v>357</v>
      </c>
      <c r="F474" s="59">
        <v>12</v>
      </c>
      <c r="G474" s="55">
        <v>2023</v>
      </c>
      <c r="H474" s="4">
        <v>2025</v>
      </c>
      <c r="I474" s="4">
        <v>1</v>
      </c>
      <c r="J474" s="4">
        <v>4</v>
      </c>
      <c r="K474" s="4" t="s">
        <v>139</v>
      </c>
      <c r="L474" s="57">
        <v>0.5</v>
      </c>
      <c r="M474" s="57">
        <v>0.3</v>
      </c>
      <c r="N474" s="57">
        <v>0.2</v>
      </c>
      <c r="O474" s="57">
        <v>0</v>
      </c>
      <c r="P474" s="58">
        <v>0</v>
      </c>
      <c r="Q474" s="59">
        <v>9.9999999999999995E-7</v>
      </c>
      <c r="R474" s="59">
        <v>4</v>
      </c>
      <c r="S474" s="59">
        <v>4</v>
      </c>
      <c r="T474" s="59">
        <v>4</v>
      </c>
      <c r="U474" s="59">
        <v>9.9999999999999995E-7</v>
      </c>
      <c r="V474" s="59">
        <v>9.9999999999999995E-7</v>
      </c>
      <c r="W474" s="59">
        <v>9.9999999999999995E-7</v>
      </c>
      <c r="X474" s="59">
        <v>9.9999999999999995E-7</v>
      </c>
      <c r="Y474" s="59">
        <v>9.9999999999999995E-7</v>
      </c>
      <c r="Z474" s="59">
        <v>9.9999999999999995E-7</v>
      </c>
      <c r="AA474" s="59">
        <v>9.9999999999999995E-7</v>
      </c>
      <c r="AB474" s="59">
        <v>9.9999999999999995E-7</v>
      </c>
      <c r="AC474" s="59">
        <v>9.9999999999999995E-7</v>
      </c>
      <c r="AD474" s="59">
        <v>9.9999999999999995E-7</v>
      </c>
      <c r="AE474" s="59">
        <v>9.9999999999999995E-7</v>
      </c>
      <c r="AF474" s="59">
        <v>9.9999999999999995E-7</v>
      </c>
      <c r="AG474" s="59">
        <v>9.9999999999999995E-7</v>
      </c>
      <c r="AH474" s="59">
        <v>9.9999999999999995E-7</v>
      </c>
      <c r="AI474" s="59">
        <v>9.9999999999999995E-7</v>
      </c>
      <c r="AJ474" s="59">
        <v>9.9999999999999995E-7</v>
      </c>
      <c r="AK474" s="59">
        <v>9.9999999999999995E-7</v>
      </c>
      <c r="AL474" s="59">
        <v>9.9999999999999995E-7</v>
      </c>
      <c r="AM474" s="59">
        <v>9.9999999999999995E-7</v>
      </c>
      <c r="AN474" s="59">
        <v>9.9999999999999995E-7</v>
      </c>
      <c r="AO474" s="59">
        <v>9.9999999999999995E-7</v>
      </c>
      <c r="AP474" s="59">
        <v>9.9999999999999995E-7</v>
      </c>
      <c r="AQ474" s="59">
        <v>9.9999999999999995E-7</v>
      </c>
      <c r="AR474" s="59">
        <v>9.9999999999999995E-7</v>
      </c>
      <c r="AS474" s="56">
        <v>9.9999999999999995E-7</v>
      </c>
    </row>
    <row r="475" spans="1:45" s="4" customFormat="1" x14ac:dyDescent="0.2">
      <c r="A475" s="55">
        <v>5028</v>
      </c>
      <c r="B475" s="4">
        <v>5028001</v>
      </c>
      <c r="C475" s="4" t="s">
        <v>65</v>
      </c>
      <c r="D475" s="4">
        <v>50280043</v>
      </c>
      <c r="E475" s="4" t="s">
        <v>360</v>
      </c>
      <c r="F475" s="59">
        <v>70</v>
      </c>
      <c r="G475" s="55">
        <v>2022</v>
      </c>
      <c r="H475" s="4">
        <v>2023</v>
      </c>
      <c r="I475" s="4">
        <v>3</v>
      </c>
      <c r="J475" s="4">
        <v>4</v>
      </c>
      <c r="K475" s="4" t="s">
        <v>356</v>
      </c>
      <c r="L475" s="57">
        <v>0</v>
      </c>
      <c r="M475" s="57">
        <v>0</v>
      </c>
      <c r="N475" s="57">
        <v>0</v>
      </c>
      <c r="O475" s="57">
        <v>1</v>
      </c>
      <c r="P475" s="58">
        <v>0</v>
      </c>
      <c r="Q475" s="59">
        <v>35</v>
      </c>
      <c r="R475" s="59">
        <v>35</v>
      </c>
      <c r="S475" s="59">
        <v>9.9999999999999995E-7</v>
      </c>
      <c r="T475" s="59">
        <v>9.9999999999999995E-7</v>
      </c>
      <c r="U475" s="59">
        <v>9.9999999999999995E-7</v>
      </c>
      <c r="V475" s="59">
        <v>9.9999999999999995E-7</v>
      </c>
      <c r="W475" s="59">
        <v>9.9999999999999995E-7</v>
      </c>
      <c r="X475" s="59">
        <v>9.9999999999999995E-7</v>
      </c>
      <c r="Y475" s="59">
        <v>9.9999999999999995E-7</v>
      </c>
      <c r="Z475" s="59">
        <v>9.9999999999999995E-7</v>
      </c>
      <c r="AA475" s="59">
        <v>9.9999999999999995E-7</v>
      </c>
      <c r="AB475" s="59">
        <v>9.9999999999999995E-7</v>
      </c>
      <c r="AC475" s="59">
        <v>9.9999999999999995E-7</v>
      </c>
      <c r="AD475" s="59">
        <v>9.9999999999999995E-7</v>
      </c>
      <c r="AE475" s="59">
        <v>9.9999999999999995E-7</v>
      </c>
      <c r="AF475" s="59">
        <v>9.9999999999999995E-7</v>
      </c>
      <c r="AG475" s="59">
        <v>9.9999999999999995E-7</v>
      </c>
      <c r="AH475" s="59">
        <v>9.9999999999999995E-7</v>
      </c>
      <c r="AI475" s="59">
        <v>9.9999999999999995E-7</v>
      </c>
      <c r="AJ475" s="59">
        <v>9.9999999999999995E-7</v>
      </c>
      <c r="AK475" s="59">
        <v>9.9999999999999995E-7</v>
      </c>
      <c r="AL475" s="59">
        <v>9.9999999999999995E-7</v>
      </c>
      <c r="AM475" s="59">
        <v>9.9999999999999995E-7</v>
      </c>
      <c r="AN475" s="59">
        <v>9.9999999999999995E-7</v>
      </c>
      <c r="AO475" s="59">
        <v>9.9999999999999995E-7</v>
      </c>
      <c r="AP475" s="59">
        <v>9.9999999999999995E-7</v>
      </c>
      <c r="AQ475" s="59">
        <v>9.9999999999999995E-7</v>
      </c>
      <c r="AR475" s="59">
        <v>9.9999999999999995E-7</v>
      </c>
      <c r="AS475" s="56">
        <v>9.9999999999999995E-7</v>
      </c>
    </row>
    <row r="476" spans="1:45" s="4" customFormat="1" x14ac:dyDescent="0.2">
      <c r="A476" s="55">
        <v>5028</v>
      </c>
      <c r="B476" s="4">
        <v>5028001</v>
      </c>
      <c r="C476" s="4" t="s">
        <v>65</v>
      </c>
      <c r="D476" s="4">
        <v>50280044</v>
      </c>
      <c r="E476" s="4" t="s">
        <v>361</v>
      </c>
      <c r="F476" s="59">
        <v>73.651200000000003</v>
      </c>
      <c r="G476" s="55">
        <v>2024</v>
      </c>
      <c r="H476" s="4">
        <v>2025</v>
      </c>
      <c r="I476" s="4">
        <v>3</v>
      </c>
      <c r="J476" s="4">
        <v>4</v>
      </c>
      <c r="K476" s="4" t="s">
        <v>160</v>
      </c>
      <c r="L476" s="57">
        <v>0</v>
      </c>
      <c r="M476" s="57">
        <v>0</v>
      </c>
      <c r="N476" s="57">
        <v>0</v>
      </c>
      <c r="O476" s="57">
        <v>1</v>
      </c>
      <c r="P476" s="58">
        <v>0</v>
      </c>
      <c r="Q476" s="59">
        <v>9.9999999999999995E-7</v>
      </c>
      <c r="R476" s="59">
        <v>9.9999999999999995E-7</v>
      </c>
      <c r="S476" s="59">
        <v>36.825600000000001</v>
      </c>
      <c r="T476" s="59">
        <v>36.825600000000001</v>
      </c>
      <c r="U476" s="59">
        <v>9.9999999999999995E-7</v>
      </c>
      <c r="V476" s="59">
        <v>9.9999999999999995E-7</v>
      </c>
      <c r="W476" s="59">
        <v>9.9999999999999995E-7</v>
      </c>
      <c r="X476" s="59">
        <v>9.9999999999999995E-7</v>
      </c>
      <c r="Y476" s="59">
        <v>9.9999999999999995E-7</v>
      </c>
      <c r="Z476" s="59">
        <v>9.9999999999999995E-7</v>
      </c>
      <c r="AA476" s="59">
        <v>9.9999999999999995E-7</v>
      </c>
      <c r="AB476" s="59">
        <v>9.9999999999999995E-7</v>
      </c>
      <c r="AC476" s="59">
        <v>9.9999999999999995E-7</v>
      </c>
      <c r="AD476" s="59">
        <v>9.9999999999999995E-7</v>
      </c>
      <c r="AE476" s="59">
        <v>9.9999999999999995E-7</v>
      </c>
      <c r="AF476" s="59">
        <v>9.9999999999999995E-7</v>
      </c>
      <c r="AG476" s="59">
        <v>9.9999999999999995E-7</v>
      </c>
      <c r="AH476" s="59">
        <v>9.9999999999999995E-7</v>
      </c>
      <c r="AI476" s="59">
        <v>9.9999999999999995E-7</v>
      </c>
      <c r="AJ476" s="59">
        <v>9.9999999999999995E-7</v>
      </c>
      <c r="AK476" s="59">
        <v>9.9999999999999995E-7</v>
      </c>
      <c r="AL476" s="59">
        <v>9.9999999999999995E-7</v>
      </c>
      <c r="AM476" s="59">
        <v>9.9999999999999995E-7</v>
      </c>
      <c r="AN476" s="59">
        <v>9.9999999999999995E-7</v>
      </c>
      <c r="AO476" s="59">
        <v>9.9999999999999995E-7</v>
      </c>
      <c r="AP476" s="59">
        <v>9.9999999999999995E-7</v>
      </c>
      <c r="AQ476" s="59">
        <v>9.9999999999999995E-7</v>
      </c>
      <c r="AR476" s="59">
        <v>9.9999999999999995E-7</v>
      </c>
      <c r="AS476" s="56">
        <v>9.9999999999999995E-7</v>
      </c>
    </row>
    <row r="477" spans="1:45" s="4" customFormat="1" x14ac:dyDescent="0.2">
      <c r="A477" s="55">
        <v>5028</v>
      </c>
      <c r="B477" s="4">
        <v>5028001</v>
      </c>
      <c r="C477" s="4" t="s">
        <v>65</v>
      </c>
      <c r="D477" s="4">
        <v>50280045</v>
      </c>
      <c r="E477" s="4" t="s">
        <v>362</v>
      </c>
      <c r="F477" s="59">
        <v>45.34272</v>
      </c>
      <c r="G477" s="55">
        <v>2024</v>
      </c>
      <c r="H477" s="4">
        <v>2025</v>
      </c>
      <c r="I477" s="4">
        <v>3</v>
      </c>
      <c r="J477" s="4">
        <v>4</v>
      </c>
      <c r="K477" s="4" t="s">
        <v>160</v>
      </c>
      <c r="L477" s="57">
        <v>0</v>
      </c>
      <c r="M477" s="57">
        <v>0</v>
      </c>
      <c r="N477" s="57">
        <v>0</v>
      </c>
      <c r="O477" s="57">
        <v>1</v>
      </c>
      <c r="P477" s="58">
        <v>0</v>
      </c>
      <c r="Q477" s="59">
        <v>9.9999999999999995E-7</v>
      </c>
      <c r="R477" s="59">
        <v>9.9999999999999995E-7</v>
      </c>
      <c r="S477" s="59">
        <v>22.67136</v>
      </c>
      <c r="T477" s="59">
        <v>22.67136</v>
      </c>
      <c r="U477" s="59">
        <v>9.9999999999999995E-7</v>
      </c>
      <c r="V477" s="59">
        <v>9.9999999999999995E-7</v>
      </c>
      <c r="W477" s="59">
        <v>9.9999999999999995E-7</v>
      </c>
      <c r="X477" s="59">
        <v>9.9999999999999995E-7</v>
      </c>
      <c r="Y477" s="59">
        <v>9.9999999999999995E-7</v>
      </c>
      <c r="Z477" s="59">
        <v>9.9999999999999995E-7</v>
      </c>
      <c r="AA477" s="59">
        <v>9.9999999999999995E-7</v>
      </c>
      <c r="AB477" s="59">
        <v>9.9999999999999995E-7</v>
      </c>
      <c r="AC477" s="59">
        <v>9.9999999999999995E-7</v>
      </c>
      <c r="AD477" s="59">
        <v>9.9999999999999995E-7</v>
      </c>
      <c r="AE477" s="59">
        <v>9.9999999999999995E-7</v>
      </c>
      <c r="AF477" s="59">
        <v>9.9999999999999995E-7</v>
      </c>
      <c r="AG477" s="59">
        <v>9.9999999999999995E-7</v>
      </c>
      <c r="AH477" s="59">
        <v>9.9999999999999995E-7</v>
      </c>
      <c r="AI477" s="59">
        <v>9.9999999999999995E-7</v>
      </c>
      <c r="AJ477" s="59">
        <v>9.9999999999999995E-7</v>
      </c>
      <c r="AK477" s="59">
        <v>9.9999999999999995E-7</v>
      </c>
      <c r="AL477" s="59">
        <v>9.9999999999999995E-7</v>
      </c>
      <c r="AM477" s="59">
        <v>9.9999999999999995E-7</v>
      </c>
      <c r="AN477" s="59">
        <v>9.9999999999999995E-7</v>
      </c>
      <c r="AO477" s="59">
        <v>9.9999999999999995E-7</v>
      </c>
      <c r="AP477" s="59">
        <v>9.9999999999999995E-7</v>
      </c>
      <c r="AQ477" s="59">
        <v>9.9999999999999995E-7</v>
      </c>
      <c r="AR477" s="59">
        <v>9.9999999999999995E-7</v>
      </c>
      <c r="AS477" s="56">
        <v>9.9999999999999995E-7</v>
      </c>
    </row>
    <row r="478" spans="1:45" s="4" customFormat="1" x14ac:dyDescent="0.2">
      <c r="A478" s="55">
        <v>5028</v>
      </c>
      <c r="B478" s="4">
        <v>5028001</v>
      </c>
      <c r="C478" s="4" t="s">
        <v>65</v>
      </c>
      <c r="D478" s="4">
        <v>50280046</v>
      </c>
      <c r="E478" s="4" t="s">
        <v>363</v>
      </c>
      <c r="F478" s="59">
        <v>41.544719999999998</v>
      </c>
      <c r="G478" s="55">
        <v>2024</v>
      </c>
      <c r="H478" s="4">
        <v>2025</v>
      </c>
      <c r="I478" s="4">
        <v>3</v>
      </c>
      <c r="J478" s="4">
        <v>4</v>
      </c>
      <c r="K478" s="4" t="s">
        <v>160</v>
      </c>
      <c r="L478" s="57">
        <v>0</v>
      </c>
      <c r="M478" s="57">
        <v>0</v>
      </c>
      <c r="N478" s="57">
        <v>0</v>
      </c>
      <c r="O478" s="57">
        <v>1</v>
      </c>
      <c r="P478" s="58">
        <v>0</v>
      </c>
      <c r="Q478" s="59">
        <v>9.9999999999999995E-7</v>
      </c>
      <c r="R478" s="59">
        <v>9.9999999999999995E-7</v>
      </c>
      <c r="S478" s="59">
        <v>20.772359999999999</v>
      </c>
      <c r="T478" s="59">
        <v>20.772359999999999</v>
      </c>
      <c r="U478" s="59">
        <v>9.9999999999999995E-7</v>
      </c>
      <c r="V478" s="59">
        <v>9.9999999999999995E-7</v>
      </c>
      <c r="W478" s="59">
        <v>9.9999999999999995E-7</v>
      </c>
      <c r="X478" s="59">
        <v>9.9999999999999995E-7</v>
      </c>
      <c r="Y478" s="59">
        <v>9.9999999999999995E-7</v>
      </c>
      <c r="Z478" s="59">
        <v>9.9999999999999995E-7</v>
      </c>
      <c r="AA478" s="59">
        <v>9.9999999999999995E-7</v>
      </c>
      <c r="AB478" s="59">
        <v>9.9999999999999995E-7</v>
      </c>
      <c r="AC478" s="59">
        <v>9.9999999999999995E-7</v>
      </c>
      <c r="AD478" s="59">
        <v>9.9999999999999995E-7</v>
      </c>
      <c r="AE478" s="59">
        <v>9.9999999999999995E-7</v>
      </c>
      <c r="AF478" s="59">
        <v>9.9999999999999995E-7</v>
      </c>
      <c r="AG478" s="59">
        <v>9.9999999999999995E-7</v>
      </c>
      <c r="AH478" s="59">
        <v>9.9999999999999995E-7</v>
      </c>
      <c r="AI478" s="59">
        <v>9.9999999999999995E-7</v>
      </c>
      <c r="AJ478" s="59">
        <v>9.9999999999999995E-7</v>
      </c>
      <c r="AK478" s="59">
        <v>9.9999999999999995E-7</v>
      </c>
      <c r="AL478" s="59">
        <v>9.9999999999999995E-7</v>
      </c>
      <c r="AM478" s="59">
        <v>9.9999999999999995E-7</v>
      </c>
      <c r="AN478" s="59">
        <v>9.9999999999999995E-7</v>
      </c>
      <c r="AO478" s="59">
        <v>9.9999999999999995E-7</v>
      </c>
      <c r="AP478" s="59">
        <v>9.9999999999999995E-7</v>
      </c>
      <c r="AQ478" s="59">
        <v>9.9999999999999995E-7</v>
      </c>
      <c r="AR478" s="59">
        <v>9.9999999999999995E-7</v>
      </c>
      <c r="AS478" s="56">
        <v>9.9999999999999995E-7</v>
      </c>
    </row>
    <row r="479" spans="1:45" s="4" customFormat="1" x14ac:dyDescent="0.2">
      <c r="A479" s="55">
        <v>5028</v>
      </c>
      <c r="B479" s="4">
        <v>5028001</v>
      </c>
      <c r="C479" s="4" t="s">
        <v>65</v>
      </c>
      <c r="D479" s="4">
        <v>50280047</v>
      </c>
      <c r="E479" s="4" t="s">
        <v>364</v>
      </c>
      <c r="F479" s="59">
        <v>27.194879999999998</v>
      </c>
      <c r="G479" s="55">
        <v>2024</v>
      </c>
      <c r="H479" s="4">
        <v>2024</v>
      </c>
      <c r="I479" s="4">
        <v>3</v>
      </c>
      <c r="J479" s="4">
        <v>4</v>
      </c>
      <c r="K479" s="4" t="s">
        <v>160</v>
      </c>
      <c r="L479" s="57">
        <v>0</v>
      </c>
      <c r="M479" s="57">
        <v>0</v>
      </c>
      <c r="N479" s="57">
        <v>0</v>
      </c>
      <c r="O479" s="57">
        <v>1</v>
      </c>
      <c r="P479" s="58">
        <v>0</v>
      </c>
      <c r="Q479" s="59">
        <v>9.9999999999999995E-7</v>
      </c>
      <c r="R479" s="59">
        <v>9.9999999999999995E-7</v>
      </c>
      <c r="S479" s="59">
        <v>27.194879999999998</v>
      </c>
      <c r="T479" s="59">
        <v>9.9999999999999995E-7</v>
      </c>
      <c r="U479" s="59">
        <v>9.9999999999999995E-7</v>
      </c>
      <c r="V479" s="59">
        <v>9.9999999999999995E-7</v>
      </c>
      <c r="W479" s="59">
        <v>9.9999999999999995E-7</v>
      </c>
      <c r="X479" s="59">
        <v>9.9999999999999995E-7</v>
      </c>
      <c r="Y479" s="59">
        <v>9.9999999999999995E-7</v>
      </c>
      <c r="Z479" s="59">
        <v>9.9999999999999995E-7</v>
      </c>
      <c r="AA479" s="59">
        <v>9.9999999999999995E-7</v>
      </c>
      <c r="AB479" s="59">
        <v>9.9999999999999995E-7</v>
      </c>
      <c r="AC479" s="59">
        <v>9.9999999999999995E-7</v>
      </c>
      <c r="AD479" s="59">
        <v>9.9999999999999995E-7</v>
      </c>
      <c r="AE479" s="59">
        <v>9.9999999999999995E-7</v>
      </c>
      <c r="AF479" s="59">
        <v>9.9999999999999995E-7</v>
      </c>
      <c r="AG479" s="59">
        <v>9.9999999999999995E-7</v>
      </c>
      <c r="AH479" s="59">
        <v>9.9999999999999995E-7</v>
      </c>
      <c r="AI479" s="59">
        <v>9.9999999999999995E-7</v>
      </c>
      <c r="AJ479" s="59">
        <v>9.9999999999999995E-7</v>
      </c>
      <c r="AK479" s="59">
        <v>9.9999999999999995E-7</v>
      </c>
      <c r="AL479" s="59">
        <v>9.9999999999999995E-7</v>
      </c>
      <c r="AM479" s="59">
        <v>9.9999999999999995E-7</v>
      </c>
      <c r="AN479" s="59">
        <v>9.9999999999999995E-7</v>
      </c>
      <c r="AO479" s="59">
        <v>9.9999999999999995E-7</v>
      </c>
      <c r="AP479" s="59">
        <v>9.9999999999999995E-7</v>
      </c>
      <c r="AQ479" s="59">
        <v>9.9999999999999995E-7</v>
      </c>
      <c r="AR479" s="59">
        <v>9.9999999999999995E-7</v>
      </c>
      <c r="AS479" s="56">
        <v>9.9999999999999995E-7</v>
      </c>
    </row>
    <row r="480" spans="1:45" s="4" customFormat="1" x14ac:dyDescent="0.2">
      <c r="A480" s="55">
        <v>5028</v>
      </c>
      <c r="B480" s="4">
        <v>5028001</v>
      </c>
      <c r="C480" s="4" t="s">
        <v>65</v>
      </c>
      <c r="D480" s="4">
        <v>50280048</v>
      </c>
      <c r="E480" s="4" t="s">
        <v>365</v>
      </c>
      <c r="F480" s="59">
        <v>292.8</v>
      </c>
      <c r="G480" s="55">
        <v>2024</v>
      </c>
      <c r="H480" s="4">
        <v>2027</v>
      </c>
      <c r="I480" s="4">
        <v>2</v>
      </c>
      <c r="J480" s="4">
        <v>4</v>
      </c>
      <c r="K480" s="4" t="s">
        <v>160</v>
      </c>
      <c r="L480" s="57">
        <v>0</v>
      </c>
      <c r="M480" s="57">
        <v>0</v>
      </c>
      <c r="N480" s="57">
        <v>0.5</v>
      </c>
      <c r="O480" s="57">
        <v>0.5</v>
      </c>
      <c r="P480" s="58">
        <v>0</v>
      </c>
      <c r="Q480" s="59">
        <v>9.9999999999999995E-7</v>
      </c>
      <c r="R480" s="59">
        <v>9.9999999999999995E-7</v>
      </c>
      <c r="S480" s="59">
        <v>73.2</v>
      </c>
      <c r="T480" s="59">
        <v>73.2</v>
      </c>
      <c r="U480" s="59">
        <v>73.2</v>
      </c>
      <c r="V480" s="59">
        <v>73.2</v>
      </c>
      <c r="W480" s="59">
        <v>9.9999999999999995E-7</v>
      </c>
      <c r="X480" s="59">
        <v>9.9999999999999995E-7</v>
      </c>
      <c r="Y480" s="59">
        <v>9.9999999999999995E-7</v>
      </c>
      <c r="Z480" s="59">
        <v>9.9999999999999995E-7</v>
      </c>
      <c r="AA480" s="59">
        <v>9.9999999999999995E-7</v>
      </c>
      <c r="AB480" s="59">
        <v>9.9999999999999995E-7</v>
      </c>
      <c r="AC480" s="59">
        <v>9.9999999999999995E-7</v>
      </c>
      <c r="AD480" s="59">
        <v>9.9999999999999995E-7</v>
      </c>
      <c r="AE480" s="59">
        <v>9.9999999999999995E-7</v>
      </c>
      <c r="AF480" s="59">
        <v>9.9999999999999995E-7</v>
      </c>
      <c r="AG480" s="59">
        <v>9.9999999999999995E-7</v>
      </c>
      <c r="AH480" s="59">
        <v>9.9999999999999995E-7</v>
      </c>
      <c r="AI480" s="59">
        <v>9.9999999999999995E-7</v>
      </c>
      <c r="AJ480" s="59">
        <v>9.9999999999999995E-7</v>
      </c>
      <c r="AK480" s="59">
        <v>9.9999999999999995E-7</v>
      </c>
      <c r="AL480" s="59">
        <v>9.9999999999999995E-7</v>
      </c>
      <c r="AM480" s="59">
        <v>9.9999999999999995E-7</v>
      </c>
      <c r="AN480" s="59">
        <v>9.9999999999999995E-7</v>
      </c>
      <c r="AO480" s="59">
        <v>9.9999999999999995E-7</v>
      </c>
      <c r="AP480" s="59">
        <v>9.9999999999999995E-7</v>
      </c>
      <c r="AQ480" s="59">
        <v>9.9999999999999995E-7</v>
      </c>
      <c r="AR480" s="59">
        <v>9.9999999999999995E-7</v>
      </c>
      <c r="AS480" s="56">
        <v>9.9999999999999995E-7</v>
      </c>
    </row>
    <row r="481" spans="1:45" s="4" customFormat="1" x14ac:dyDescent="0.2">
      <c r="A481" s="55">
        <v>5028</v>
      </c>
      <c r="B481" s="4">
        <v>5028001</v>
      </c>
      <c r="C481" s="4" t="s">
        <v>65</v>
      </c>
      <c r="D481" s="4">
        <v>50280049</v>
      </c>
      <c r="E481" s="4" t="s">
        <v>366</v>
      </c>
      <c r="F481" s="59">
        <v>26.179200000000002</v>
      </c>
      <c r="G481" s="55">
        <v>2024</v>
      </c>
      <c r="H481" s="4">
        <v>2025</v>
      </c>
      <c r="I481" s="4">
        <v>2</v>
      </c>
      <c r="J481" s="4">
        <v>4</v>
      </c>
      <c r="K481" s="4" t="s">
        <v>160</v>
      </c>
      <c r="L481" s="57">
        <v>0</v>
      </c>
      <c r="M481" s="57">
        <v>0</v>
      </c>
      <c r="N481" s="57">
        <v>0.5</v>
      </c>
      <c r="O481" s="57">
        <v>0.5</v>
      </c>
      <c r="P481" s="58">
        <v>0</v>
      </c>
      <c r="Q481" s="59">
        <v>9.9999999999999995E-7</v>
      </c>
      <c r="R481" s="59">
        <v>9.9999999999999995E-7</v>
      </c>
      <c r="S481" s="59">
        <v>13.089600000000001</v>
      </c>
      <c r="T481" s="59">
        <v>13.089600000000001</v>
      </c>
      <c r="U481" s="59">
        <v>9.9999999999999995E-7</v>
      </c>
      <c r="V481" s="59">
        <v>9.9999999999999995E-7</v>
      </c>
      <c r="W481" s="59">
        <v>9.9999999999999995E-7</v>
      </c>
      <c r="X481" s="59">
        <v>9.9999999999999995E-7</v>
      </c>
      <c r="Y481" s="59">
        <v>9.9999999999999995E-7</v>
      </c>
      <c r="Z481" s="59">
        <v>9.9999999999999995E-7</v>
      </c>
      <c r="AA481" s="59">
        <v>9.9999999999999995E-7</v>
      </c>
      <c r="AB481" s="59">
        <v>9.9999999999999995E-7</v>
      </c>
      <c r="AC481" s="59">
        <v>9.9999999999999995E-7</v>
      </c>
      <c r="AD481" s="59">
        <v>9.9999999999999995E-7</v>
      </c>
      <c r="AE481" s="59">
        <v>9.9999999999999995E-7</v>
      </c>
      <c r="AF481" s="59">
        <v>9.9999999999999995E-7</v>
      </c>
      <c r="AG481" s="59">
        <v>9.9999999999999995E-7</v>
      </c>
      <c r="AH481" s="59">
        <v>9.9999999999999995E-7</v>
      </c>
      <c r="AI481" s="59">
        <v>9.9999999999999995E-7</v>
      </c>
      <c r="AJ481" s="59">
        <v>9.9999999999999995E-7</v>
      </c>
      <c r="AK481" s="59">
        <v>9.9999999999999995E-7</v>
      </c>
      <c r="AL481" s="59">
        <v>9.9999999999999995E-7</v>
      </c>
      <c r="AM481" s="59">
        <v>9.9999999999999995E-7</v>
      </c>
      <c r="AN481" s="59">
        <v>9.9999999999999995E-7</v>
      </c>
      <c r="AO481" s="59">
        <v>9.9999999999999995E-7</v>
      </c>
      <c r="AP481" s="59">
        <v>9.9999999999999995E-7</v>
      </c>
      <c r="AQ481" s="59">
        <v>9.9999999999999995E-7</v>
      </c>
      <c r="AR481" s="59">
        <v>9.9999999999999995E-7</v>
      </c>
      <c r="AS481" s="56">
        <v>9.9999999999999995E-7</v>
      </c>
    </row>
    <row r="482" spans="1:45" s="4" customFormat="1" x14ac:dyDescent="0.2">
      <c r="A482" s="55">
        <v>5028</v>
      </c>
      <c r="B482" s="4">
        <v>5028001</v>
      </c>
      <c r="C482" s="4" t="s">
        <v>65</v>
      </c>
      <c r="D482" s="4">
        <v>50280050</v>
      </c>
      <c r="E482" s="4" t="s">
        <v>367</v>
      </c>
      <c r="F482" s="59">
        <v>57.220800000000004</v>
      </c>
      <c r="G482" s="55">
        <v>2023</v>
      </c>
      <c r="H482" s="4">
        <v>2025</v>
      </c>
      <c r="I482" s="4">
        <v>2</v>
      </c>
      <c r="J482" s="4">
        <v>4</v>
      </c>
      <c r="K482" s="4" t="s">
        <v>356</v>
      </c>
      <c r="L482" s="57">
        <v>0</v>
      </c>
      <c r="M482" s="57">
        <v>0</v>
      </c>
      <c r="N482" s="57">
        <v>0.5</v>
      </c>
      <c r="O482" s="57">
        <v>0.5</v>
      </c>
      <c r="P482" s="58">
        <v>0</v>
      </c>
      <c r="Q482" s="59">
        <v>9.9999999999999995E-7</v>
      </c>
      <c r="R482" s="59">
        <v>19.073600000000003</v>
      </c>
      <c r="S482" s="59">
        <v>19.073600000000003</v>
      </c>
      <c r="T482" s="59">
        <v>19.073600000000003</v>
      </c>
      <c r="U482" s="59">
        <v>9.9999999999999995E-7</v>
      </c>
      <c r="V482" s="59">
        <v>9.9999999999999995E-7</v>
      </c>
      <c r="W482" s="59">
        <v>9.9999999999999995E-7</v>
      </c>
      <c r="X482" s="59">
        <v>9.9999999999999995E-7</v>
      </c>
      <c r="Y482" s="59">
        <v>9.9999999999999995E-7</v>
      </c>
      <c r="Z482" s="59">
        <v>9.9999999999999995E-7</v>
      </c>
      <c r="AA482" s="59">
        <v>9.9999999999999995E-7</v>
      </c>
      <c r="AB482" s="59">
        <v>9.9999999999999995E-7</v>
      </c>
      <c r="AC482" s="59">
        <v>9.9999999999999995E-7</v>
      </c>
      <c r="AD482" s="59">
        <v>9.9999999999999995E-7</v>
      </c>
      <c r="AE482" s="59">
        <v>9.9999999999999995E-7</v>
      </c>
      <c r="AF482" s="59">
        <v>9.9999999999999995E-7</v>
      </c>
      <c r="AG482" s="59">
        <v>9.9999999999999995E-7</v>
      </c>
      <c r="AH482" s="59">
        <v>9.9999999999999995E-7</v>
      </c>
      <c r="AI482" s="59">
        <v>9.9999999999999995E-7</v>
      </c>
      <c r="AJ482" s="59">
        <v>9.9999999999999995E-7</v>
      </c>
      <c r="AK482" s="59">
        <v>9.9999999999999995E-7</v>
      </c>
      <c r="AL482" s="59">
        <v>9.9999999999999995E-7</v>
      </c>
      <c r="AM482" s="59">
        <v>9.9999999999999995E-7</v>
      </c>
      <c r="AN482" s="59">
        <v>9.9999999999999995E-7</v>
      </c>
      <c r="AO482" s="59">
        <v>9.9999999999999995E-7</v>
      </c>
      <c r="AP482" s="59">
        <v>9.9999999999999995E-7</v>
      </c>
      <c r="AQ482" s="59">
        <v>9.9999999999999995E-7</v>
      </c>
      <c r="AR482" s="59">
        <v>9.9999999999999995E-7</v>
      </c>
      <c r="AS482" s="56">
        <v>9.9999999999999995E-7</v>
      </c>
    </row>
    <row r="483" spans="1:45" s="4" customFormat="1" x14ac:dyDescent="0.2">
      <c r="A483" s="55">
        <v>5028</v>
      </c>
      <c r="B483" s="4">
        <v>5028001</v>
      </c>
      <c r="C483" s="4" t="s">
        <v>65</v>
      </c>
      <c r="D483" s="4">
        <v>50280051</v>
      </c>
      <c r="E483" s="4" t="s">
        <v>368</v>
      </c>
      <c r="F483" s="59">
        <v>66.153599999999997</v>
      </c>
      <c r="G483" s="55">
        <v>2023</v>
      </c>
      <c r="H483" s="4">
        <v>2025</v>
      </c>
      <c r="I483" s="4">
        <v>2</v>
      </c>
      <c r="J483" s="4">
        <v>4</v>
      </c>
      <c r="K483" s="4" t="s">
        <v>356</v>
      </c>
      <c r="L483" s="57">
        <v>0</v>
      </c>
      <c r="M483" s="57">
        <v>0.25</v>
      </c>
      <c r="N483" s="57">
        <v>0</v>
      </c>
      <c r="O483" s="57">
        <v>0.75</v>
      </c>
      <c r="P483" s="58">
        <v>0</v>
      </c>
      <c r="Q483" s="59">
        <v>9.9999999999999995E-7</v>
      </c>
      <c r="R483" s="59">
        <v>22.051199999999998</v>
      </c>
      <c r="S483" s="59">
        <v>22.051199999999998</v>
      </c>
      <c r="T483" s="59">
        <v>22.051199999999998</v>
      </c>
      <c r="U483" s="59">
        <v>9.9999999999999995E-7</v>
      </c>
      <c r="V483" s="59">
        <v>9.9999999999999995E-7</v>
      </c>
      <c r="W483" s="59">
        <v>9.9999999999999995E-7</v>
      </c>
      <c r="X483" s="59">
        <v>9.9999999999999995E-7</v>
      </c>
      <c r="Y483" s="59">
        <v>9.9999999999999995E-7</v>
      </c>
      <c r="Z483" s="59">
        <v>9.9999999999999995E-7</v>
      </c>
      <c r="AA483" s="59">
        <v>9.9999999999999995E-7</v>
      </c>
      <c r="AB483" s="59">
        <v>9.9999999999999995E-7</v>
      </c>
      <c r="AC483" s="59">
        <v>9.9999999999999995E-7</v>
      </c>
      <c r="AD483" s="59">
        <v>9.9999999999999995E-7</v>
      </c>
      <c r="AE483" s="59">
        <v>9.9999999999999995E-7</v>
      </c>
      <c r="AF483" s="59">
        <v>9.9999999999999995E-7</v>
      </c>
      <c r="AG483" s="59">
        <v>9.9999999999999995E-7</v>
      </c>
      <c r="AH483" s="59">
        <v>9.9999999999999995E-7</v>
      </c>
      <c r="AI483" s="59">
        <v>9.9999999999999995E-7</v>
      </c>
      <c r="AJ483" s="59">
        <v>9.9999999999999995E-7</v>
      </c>
      <c r="AK483" s="59">
        <v>9.9999999999999995E-7</v>
      </c>
      <c r="AL483" s="59">
        <v>9.9999999999999995E-7</v>
      </c>
      <c r="AM483" s="59">
        <v>9.9999999999999995E-7</v>
      </c>
      <c r="AN483" s="59">
        <v>9.9999999999999995E-7</v>
      </c>
      <c r="AO483" s="59">
        <v>9.9999999999999995E-7</v>
      </c>
      <c r="AP483" s="59">
        <v>9.9999999999999995E-7</v>
      </c>
      <c r="AQ483" s="59">
        <v>9.9999999999999995E-7</v>
      </c>
      <c r="AR483" s="59">
        <v>9.9999999999999995E-7</v>
      </c>
      <c r="AS483" s="56">
        <v>9.9999999999999995E-7</v>
      </c>
    </row>
    <row r="484" spans="1:45" s="4" customFormat="1" x14ac:dyDescent="0.2">
      <c r="A484" s="55">
        <v>5028</v>
      </c>
      <c r="B484" s="4">
        <v>5028001</v>
      </c>
      <c r="C484" s="4" t="s">
        <v>65</v>
      </c>
      <c r="D484" s="4">
        <v>50280052</v>
      </c>
      <c r="E484" s="4" t="s">
        <v>369</v>
      </c>
      <c r="F484" s="59">
        <v>11.0976</v>
      </c>
      <c r="G484" s="55">
        <v>2023</v>
      </c>
      <c r="H484" s="4">
        <v>2023</v>
      </c>
      <c r="I484" s="4">
        <v>2</v>
      </c>
      <c r="J484" s="4">
        <v>4</v>
      </c>
      <c r="K484" s="4" t="s">
        <v>356</v>
      </c>
      <c r="L484" s="57">
        <v>0</v>
      </c>
      <c r="M484" s="57">
        <v>0</v>
      </c>
      <c r="N484" s="57">
        <v>0</v>
      </c>
      <c r="O484" s="57">
        <v>1</v>
      </c>
      <c r="P484" s="58">
        <v>0</v>
      </c>
      <c r="Q484" s="59">
        <v>9.9999999999999995E-7</v>
      </c>
      <c r="R484" s="59">
        <v>11.0976</v>
      </c>
      <c r="S484" s="59">
        <v>9.9999999999999995E-7</v>
      </c>
      <c r="T484" s="59">
        <v>9.9999999999999995E-7</v>
      </c>
      <c r="U484" s="59">
        <v>9.9999999999999995E-7</v>
      </c>
      <c r="V484" s="59">
        <v>9.9999999999999995E-7</v>
      </c>
      <c r="W484" s="59">
        <v>9.9999999999999995E-7</v>
      </c>
      <c r="X484" s="59">
        <v>9.9999999999999995E-7</v>
      </c>
      <c r="Y484" s="59">
        <v>9.9999999999999995E-7</v>
      </c>
      <c r="Z484" s="59">
        <v>9.9999999999999995E-7</v>
      </c>
      <c r="AA484" s="59">
        <v>9.9999999999999995E-7</v>
      </c>
      <c r="AB484" s="59">
        <v>9.9999999999999995E-7</v>
      </c>
      <c r="AC484" s="59">
        <v>9.9999999999999995E-7</v>
      </c>
      <c r="AD484" s="59">
        <v>9.9999999999999995E-7</v>
      </c>
      <c r="AE484" s="59">
        <v>9.9999999999999995E-7</v>
      </c>
      <c r="AF484" s="59">
        <v>9.9999999999999995E-7</v>
      </c>
      <c r="AG484" s="59">
        <v>9.9999999999999995E-7</v>
      </c>
      <c r="AH484" s="59">
        <v>9.9999999999999995E-7</v>
      </c>
      <c r="AI484" s="59">
        <v>9.9999999999999995E-7</v>
      </c>
      <c r="AJ484" s="59">
        <v>9.9999999999999995E-7</v>
      </c>
      <c r="AK484" s="59">
        <v>9.9999999999999995E-7</v>
      </c>
      <c r="AL484" s="59">
        <v>9.9999999999999995E-7</v>
      </c>
      <c r="AM484" s="59">
        <v>9.9999999999999995E-7</v>
      </c>
      <c r="AN484" s="59">
        <v>9.9999999999999995E-7</v>
      </c>
      <c r="AO484" s="59">
        <v>9.9999999999999995E-7</v>
      </c>
      <c r="AP484" s="59">
        <v>9.9999999999999995E-7</v>
      </c>
      <c r="AQ484" s="59">
        <v>9.9999999999999995E-7</v>
      </c>
      <c r="AR484" s="59">
        <v>9.9999999999999995E-7</v>
      </c>
      <c r="AS484" s="56">
        <v>9.9999999999999995E-7</v>
      </c>
    </row>
    <row r="485" spans="1:45" s="4" customFormat="1" x14ac:dyDescent="0.2">
      <c r="A485" s="55">
        <v>5028</v>
      </c>
      <c r="B485" s="4">
        <v>5028001</v>
      </c>
      <c r="C485" s="4" t="s">
        <v>65</v>
      </c>
      <c r="D485" s="4">
        <v>50280053</v>
      </c>
      <c r="E485" s="4" t="s">
        <v>370</v>
      </c>
      <c r="F485" s="59">
        <v>26.249599999999997</v>
      </c>
      <c r="G485" s="55">
        <v>2024</v>
      </c>
      <c r="H485" s="4">
        <v>2025</v>
      </c>
      <c r="I485" s="4">
        <v>2</v>
      </c>
      <c r="J485" s="4">
        <v>4</v>
      </c>
      <c r="K485" s="4" t="s">
        <v>160</v>
      </c>
      <c r="L485" s="57">
        <v>0</v>
      </c>
      <c r="M485" s="57">
        <v>0</v>
      </c>
      <c r="N485" s="57">
        <v>0.5</v>
      </c>
      <c r="O485" s="57">
        <v>0.5</v>
      </c>
      <c r="P485" s="58">
        <v>0</v>
      </c>
      <c r="Q485" s="59">
        <v>9.9999999999999995E-7</v>
      </c>
      <c r="R485" s="59">
        <v>9.9999999999999995E-7</v>
      </c>
      <c r="S485" s="59">
        <v>13.124799999999999</v>
      </c>
      <c r="T485" s="59">
        <v>13.124799999999999</v>
      </c>
      <c r="U485" s="59">
        <v>9.9999999999999995E-7</v>
      </c>
      <c r="V485" s="59">
        <v>9.9999999999999995E-7</v>
      </c>
      <c r="W485" s="59">
        <v>9.9999999999999995E-7</v>
      </c>
      <c r="X485" s="59">
        <v>9.9999999999999995E-7</v>
      </c>
      <c r="Y485" s="59">
        <v>9.9999999999999995E-7</v>
      </c>
      <c r="Z485" s="59">
        <v>9.9999999999999995E-7</v>
      </c>
      <c r="AA485" s="59">
        <v>9.9999999999999995E-7</v>
      </c>
      <c r="AB485" s="59">
        <v>9.9999999999999995E-7</v>
      </c>
      <c r="AC485" s="59">
        <v>9.9999999999999995E-7</v>
      </c>
      <c r="AD485" s="59">
        <v>9.9999999999999995E-7</v>
      </c>
      <c r="AE485" s="59">
        <v>9.9999999999999995E-7</v>
      </c>
      <c r="AF485" s="59">
        <v>9.9999999999999995E-7</v>
      </c>
      <c r="AG485" s="59">
        <v>9.9999999999999995E-7</v>
      </c>
      <c r="AH485" s="59">
        <v>9.9999999999999995E-7</v>
      </c>
      <c r="AI485" s="59">
        <v>9.9999999999999995E-7</v>
      </c>
      <c r="AJ485" s="59">
        <v>9.9999999999999995E-7</v>
      </c>
      <c r="AK485" s="59">
        <v>9.9999999999999995E-7</v>
      </c>
      <c r="AL485" s="59">
        <v>9.9999999999999995E-7</v>
      </c>
      <c r="AM485" s="59">
        <v>9.9999999999999995E-7</v>
      </c>
      <c r="AN485" s="59">
        <v>9.9999999999999995E-7</v>
      </c>
      <c r="AO485" s="59">
        <v>9.9999999999999995E-7</v>
      </c>
      <c r="AP485" s="59">
        <v>9.9999999999999995E-7</v>
      </c>
      <c r="AQ485" s="59">
        <v>9.9999999999999995E-7</v>
      </c>
      <c r="AR485" s="59">
        <v>9.9999999999999995E-7</v>
      </c>
      <c r="AS485" s="56">
        <v>9.9999999999999995E-7</v>
      </c>
    </row>
    <row r="486" spans="1:45" s="4" customFormat="1" x14ac:dyDescent="0.2">
      <c r="A486" s="55">
        <v>5028</v>
      </c>
      <c r="B486" s="4">
        <v>5028001</v>
      </c>
      <c r="C486" s="4" t="s">
        <v>65</v>
      </c>
      <c r="D486" s="4">
        <v>50280054</v>
      </c>
      <c r="E486" s="4" t="s">
        <v>371</v>
      </c>
      <c r="F486" s="59">
        <v>18</v>
      </c>
      <c r="G486" s="55">
        <v>2024</v>
      </c>
      <c r="H486" s="4">
        <v>2024</v>
      </c>
      <c r="I486" s="4">
        <v>2</v>
      </c>
      <c r="J486" s="4">
        <v>4</v>
      </c>
      <c r="K486" s="4" t="s">
        <v>160</v>
      </c>
      <c r="L486" s="57">
        <v>0</v>
      </c>
      <c r="M486" s="57">
        <v>0</v>
      </c>
      <c r="N486" s="57">
        <v>0</v>
      </c>
      <c r="O486" s="57">
        <v>1</v>
      </c>
      <c r="P486" s="58">
        <v>0</v>
      </c>
      <c r="Q486" s="59">
        <v>9.9999999999999995E-7</v>
      </c>
      <c r="R486" s="59">
        <v>9.9999999999999995E-7</v>
      </c>
      <c r="S486" s="59">
        <v>18</v>
      </c>
      <c r="T486" s="59">
        <v>9.9999999999999995E-7</v>
      </c>
      <c r="U486" s="59">
        <v>9.9999999999999995E-7</v>
      </c>
      <c r="V486" s="59">
        <v>9.9999999999999995E-7</v>
      </c>
      <c r="W486" s="59">
        <v>9.9999999999999995E-7</v>
      </c>
      <c r="X486" s="59">
        <v>9.9999999999999995E-7</v>
      </c>
      <c r="Y486" s="59">
        <v>9.9999999999999995E-7</v>
      </c>
      <c r="Z486" s="59">
        <v>9.9999999999999995E-7</v>
      </c>
      <c r="AA486" s="59">
        <v>9.9999999999999995E-7</v>
      </c>
      <c r="AB486" s="59">
        <v>9.9999999999999995E-7</v>
      </c>
      <c r="AC486" s="59">
        <v>9.9999999999999995E-7</v>
      </c>
      <c r="AD486" s="59">
        <v>9.9999999999999995E-7</v>
      </c>
      <c r="AE486" s="59">
        <v>9.9999999999999995E-7</v>
      </c>
      <c r="AF486" s="59">
        <v>9.9999999999999995E-7</v>
      </c>
      <c r="AG486" s="59">
        <v>9.9999999999999995E-7</v>
      </c>
      <c r="AH486" s="59">
        <v>9.9999999999999995E-7</v>
      </c>
      <c r="AI486" s="59">
        <v>9.9999999999999995E-7</v>
      </c>
      <c r="AJ486" s="59">
        <v>9.9999999999999995E-7</v>
      </c>
      <c r="AK486" s="59">
        <v>9.9999999999999995E-7</v>
      </c>
      <c r="AL486" s="59">
        <v>9.9999999999999995E-7</v>
      </c>
      <c r="AM486" s="59">
        <v>9.9999999999999995E-7</v>
      </c>
      <c r="AN486" s="59">
        <v>9.9999999999999995E-7</v>
      </c>
      <c r="AO486" s="59">
        <v>9.9999999999999995E-7</v>
      </c>
      <c r="AP486" s="59">
        <v>9.9999999999999995E-7</v>
      </c>
      <c r="AQ486" s="59">
        <v>9.9999999999999995E-7</v>
      </c>
      <c r="AR486" s="59">
        <v>9.9999999999999995E-7</v>
      </c>
      <c r="AS486" s="56">
        <v>9.9999999999999995E-7</v>
      </c>
    </row>
    <row r="487" spans="1:45" s="4" customFormat="1" x14ac:dyDescent="0.2">
      <c r="A487" s="55">
        <v>5028</v>
      </c>
      <c r="B487" s="4">
        <v>5028001</v>
      </c>
      <c r="C487" s="4" t="s">
        <v>65</v>
      </c>
      <c r="D487" s="4">
        <v>50280055</v>
      </c>
      <c r="E487" s="4" t="s">
        <v>372</v>
      </c>
      <c r="F487" s="59">
        <v>16</v>
      </c>
      <c r="G487" s="55">
        <v>2023</v>
      </c>
      <c r="H487" s="4">
        <v>2025</v>
      </c>
      <c r="I487" s="4">
        <v>2</v>
      </c>
      <c r="J487" s="4">
        <v>4</v>
      </c>
      <c r="K487" s="4" t="s">
        <v>162</v>
      </c>
      <c r="L487" s="57">
        <v>0</v>
      </c>
      <c r="M487" s="57">
        <v>1</v>
      </c>
      <c r="N487" s="57">
        <v>0</v>
      </c>
      <c r="O487" s="57">
        <v>0</v>
      </c>
      <c r="P487" s="58">
        <v>0</v>
      </c>
      <c r="Q487" s="59">
        <v>9.9999999999999995E-7</v>
      </c>
      <c r="R487" s="59">
        <v>5.333333333333333</v>
      </c>
      <c r="S487" s="59">
        <v>5.333333333333333</v>
      </c>
      <c r="T487" s="59">
        <v>5.333333333333333</v>
      </c>
      <c r="U487" s="59">
        <v>9.9999999999999995E-7</v>
      </c>
      <c r="V487" s="59">
        <v>9.9999999999999995E-7</v>
      </c>
      <c r="W487" s="59">
        <v>9.9999999999999995E-7</v>
      </c>
      <c r="X487" s="59">
        <v>9.9999999999999995E-7</v>
      </c>
      <c r="Y487" s="59">
        <v>9.9999999999999995E-7</v>
      </c>
      <c r="Z487" s="59">
        <v>9.9999999999999995E-7</v>
      </c>
      <c r="AA487" s="59">
        <v>9.9999999999999995E-7</v>
      </c>
      <c r="AB487" s="59">
        <v>9.9999999999999995E-7</v>
      </c>
      <c r="AC487" s="59">
        <v>9.9999999999999995E-7</v>
      </c>
      <c r="AD487" s="59">
        <v>9.9999999999999995E-7</v>
      </c>
      <c r="AE487" s="59">
        <v>9.9999999999999995E-7</v>
      </c>
      <c r="AF487" s="59">
        <v>9.9999999999999995E-7</v>
      </c>
      <c r="AG487" s="59">
        <v>9.9999999999999995E-7</v>
      </c>
      <c r="AH487" s="59">
        <v>9.9999999999999995E-7</v>
      </c>
      <c r="AI487" s="59">
        <v>9.9999999999999995E-7</v>
      </c>
      <c r="AJ487" s="59">
        <v>9.9999999999999995E-7</v>
      </c>
      <c r="AK487" s="59">
        <v>9.9999999999999995E-7</v>
      </c>
      <c r="AL487" s="59">
        <v>9.9999999999999995E-7</v>
      </c>
      <c r="AM487" s="59">
        <v>9.9999999999999995E-7</v>
      </c>
      <c r="AN487" s="59">
        <v>9.9999999999999995E-7</v>
      </c>
      <c r="AO487" s="59">
        <v>9.9999999999999995E-7</v>
      </c>
      <c r="AP487" s="59">
        <v>9.9999999999999995E-7</v>
      </c>
      <c r="AQ487" s="59">
        <v>9.9999999999999995E-7</v>
      </c>
      <c r="AR487" s="59">
        <v>9.9999999999999995E-7</v>
      </c>
      <c r="AS487" s="56">
        <v>9.9999999999999995E-7</v>
      </c>
    </row>
    <row r="488" spans="1:45" s="4" customFormat="1" x14ac:dyDescent="0.2">
      <c r="A488" s="55">
        <v>5028</v>
      </c>
      <c r="B488" s="4">
        <v>5028001</v>
      </c>
      <c r="C488" s="4" t="s">
        <v>65</v>
      </c>
      <c r="D488" s="4">
        <v>50280056</v>
      </c>
      <c r="E488" s="4" t="s">
        <v>373</v>
      </c>
      <c r="F488" s="59">
        <v>22.580159999999999</v>
      </c>
      <c r="G488" s="55">
        <v>2024</v>
      </c>
      <c r="H488" s="4">
        <v>2025</v>
      </c>
      <c r="I488" s="4">
        <v>2</v>
      </c>
      <c r="J488" s="4">
        <v>4</v>
      </c>
      <c r="K488" s="4" t="s">
        <v>160</v>
      </c>
      <c r="L488" s="57">
        <v>0.2741738066095471</v>
      </c>
      <c r="M488" s="57">
        <v>0.14810281517747859</v>
      </c>
      <c r="N488" s="57">
        <v>0.11627906976744186</v>
      </c>
      <c r="O488" s="57">
        <v>0.46144430844553241</v>
      </c>
      <c r="P488" s="58">
        <v>0</v>
      </c>
      <c r="Q488" s="59">
        <v>9.9999999999999995E-7</v>
      </c>
      <c r="R488" s="59">
        <v>9.9999999999999995E-7</v>
      </c>
      <c r="S488" s="59">
        <v>11.29008</v>
      </c>
      <c r="T488" s="59">
        <v>11.29008</v>
      </c>
      <c r="U488" s="59">
        <v>9.9999999999999995E-7</v>
      </c>
      <c r="V488" s="59">
        <v>9.9999999999999995E-7</v>
      </c>
      <c r="W488" s="59">
        <v>9.9999999999999995E-7</v>
      </c>
      <c r="X488" s="59">
        <v>9.9999999999999995E-7</v>
      </c>
      <c r="Y488" s="59">
        <v>9.9999999999999995E-7</v>
      </c>
      <c r="Z488" s="59">
        <v>9.9999999999999995E-7</v>
      </c>
      <c r="AA488" s="59">
        <v>9.9999999999999995E-7</v>
      </c>
      <c r="AB488" s="59">
        <v>9.9999999999999995E-7</v>
      </c>
      <c r="AC488" s="59">
        <v>9.9999999999999995E-7</v>
      </c>
      <c r="AD488" s="59">
        <v>9.9999999999999995E-7</v>
      </c>
      <c r="AE488" s="59">
        <v>9.9999999999999995E-7</v>
      </c>
      <c r="AF488" s="59">
        <v>9.9999999999999995E-7</v>
      </c>
      <c r="AG488" s="59">
        <v>9.9999999999999995E-7</v>
      </c>
      <c r="AH488" s="59">
        <v>9.9999999999999995E-7</v>
      </c>
      <c r="AI488" s="59">
        <v>9.9999999999999995E-7</v>
      </c>
      <c r="AJ488" s="59">
        <v>9.9999999999999995E-7</v>
      </c>
      <c r="AK488" s="59">
        <v>9.9999999999999995E-7</v>
      </c>
      <c r="AL488" s="59">
        <v>9.9999999999999995E-7</v>
      </c>
      <c r="AM488" s="59">
        <v>9.9999999999999995E-7</v>
      </c>
      <c r="AN488" s="59">
        <v>9.9999999999999995E-7</v>
      </c>
      <c r="AO488" s="59">
        <v>9.9999999999999995E-7</v>
      </c>
      <c r="AP488" s="59">
        <v>9.9999999999999995E-7</v>
      </c>
      <c r="AQ488" s="59">
        <v>9.9999999999999995E-7</v>
      </c>
      <c r="AR488" s="59">
        <v>9.9999999999999995E-7</v>
      </c>
      <c r="AS488" s="56">
        <v>9.9999999999999995E-7</v>
      </c>
    </row>
    <row r="489" spans="1:45" s="4" customFormat="1" x14ac:dyDescent="0.2">
      <c r="A489" s="55">
        <v>5028</v>
      </c>
      <c r="B489" s="4">
        <v>5028001</v>
      </c>
      <c r="C489" s="4" t="s">
        <v>65</v>
      </c>
      <c r="D489" s="4">
        <v>50280058</v>
      </c>
      <c r="E489" s="4" t="s">
        <v>374</v>
      </c>
      <c r="F489" s="59">
        <v>50.371200000000002</v>
      </c>
      <c r="G489" s="55">
        <v>2024</v>
      </c>
      <c r="H489" s="4">
        <v>2026</v>
      </c>
      <c r="I489" s="4">
        <v>3</v>
      </c>
      <c r="J489" s="4">
        <v>4</v>
      </c>
      <c r="K489" s="4" t="s">
        <v>160</v>
      </c>
      <c r="L489" s="57">
        <v>0.2741738066095471</v>
      </c>
      <c r="M489" s="57">
        <v>0.14810281517747859</v>
      </c>
      <c r="N489" s="57">
        <v>0.11627906976744186</v>
      </c>
      <c r="O489" s="57">
        <v>0.46144430844553241</v>
      </c>
      <c r="P489" s="58">
        <v>0</v>
      </c>
      <c r="Q489" s="59">
        <v>9.9999999999999995E-7</v>
      </c>
      <c r="R489" s="59">
        <v>9.9999999999999995E-7</v>
      </c>
      <c r="S489" s="59">
        <v>16.790400000000002</v>
      </c>
      <c r="T489" s="59">
        <v>16.790400000000002</v>
      </c>
      <c r="U489" s="59">
        <v>16.790400000000002</v>
      </c>
      <c r="V489" s="59">
        <v>9.9999999999999995E-7</v>
      </c>
      <c r="W489" s="59">
        <v>9.9999999999999995E-7</v>
      </c>
      <c r="X489" s="59">
        <v>9.9999999999999995E-7</v>
      </c>
      <c r="Y489" s="59">
        <v>9.9999999999999995E-7</v>
      </c>
      <c r="Z489" s="59">
        <v>9.9999999999999995E-7</v>
      </c>
      <c r="AA489" s="59">
        <v>9.9999999999999995E-7</v>
      </c>
      <c r="AB489" s="59">
        <v>9.9999999999999995E-7</v>
      </c>
      <c r="AC489" s="59">
        <v>9.9999999999999995E-7</v>
      </c>
      <c r="AD489" s="59">
        <v>9.9999999999999995E-7</v>
      </c>
      <c r="AE489" s="59">
        <v>9.9999999999999995E-7</v>
      </c>
      <c r="AF489" s="59">
        <v>9.9999999999999995E-7</v>
      </c>
      <c r="AG489" s="59">
        <v>9.9999999999999995E-7</v>
      </c>
      <c r="AH489" s="59">
        <v>9.9999999999999995E-7</v>
      </c>
      <c r="AI489" s="59">
        <v>9.9999999999999995E-7</v>
      </c>
      <c r="AJ489" s="59">
        <v>9.9999999999999995E-7</v>
      </c>
      <c r="AK489" s="59">
        <v>9.9999999999999995E-7</v>
      </c>
      <c r="AL489" s="59">
        <v>9.9999999999999995E-7</v>
      </c>
      <c r="AM489" s="59">
        <v>9.9999999999999995E-7</v>
      </c>
      <c r="AN489" s="59">
        <v>9.9999999999999995E-7</v>
      </c>
      <c r="AO489" s="59">
        <v>9.9999999999999995E-7</v>
      </c>
      <c r="AP489" s="59">
        <v>9.9999999999999995E-7</v>
      </c>
      <c r="AQ489" s="59">
        <v>9.9999999999999995E-7</v>
      </c>
      <c r="AR489" s="59">
        <v>9.9999999999999995E-7</v>
      </c>
      <c r="AS489" s="56">
        <v>9.9999999999999995E-7</v>
      </c>
    </row>
    <row r="490" spans="1:45" s="4" customFormat="1" x14ac:dyDescent="0.2">
      <c r="A490" s="55">
        <v>5028</v>
      </c>
      <c r="B490" s="4">
        <v>5028001</v>
      </c>
      <c r="C490" s="4" t="s">
        <v>65</v>
      </c>
      <c r="D490" s="4">
        <v>50280059</v>
      </c>
      <c r="E490" s="4" t="s">
        <v>1080</v>
      </c>
      <c r="F490" s="59">
        <v>63</v>
      </c>
      <c r="G490" s="55">
        <v>2023</v>
      </c>
      <c r="H490" s="4">
        <v>2024</v>
      </c>
      <c r="I490" s="4">
        <v>3</v>
      </c>
      <c r="J490" s="4">
        <v>4</v>
      </c>
      <c r="K490" s="4" t="s">
        <v>356</v>
      </c>
      <c r="L490" s="57">
        <v>0</v>
      </c>
      <c r="M490" s="57">
        <v>0</v>
      </c>
      <c r="N490" s="57">
        <v>0</v>
      </c>
      <c r="O490" s="57">
        <v>1</v>
      </c>
      <c r="P490" s="58">
        <v>0</v>
      </c>
      <c r="Q490" s="59">
        <v>9.9999999999999995E-7</v>
      </c>
      <c r="R490" s="59">
        <v>31.5</v>
      </c>
      <c r="S490" s="59">
        <v>31.5</v>
      </c>
      <c r="T490" s="59">
        <v>9.9999999999999995E-7</v>
      </c>
      <c r="U490" s="59">
        <v>9.9999999999999995E-7</v>
      </c>
      <c r="V490" s="59">
        <v>9.9999999999999995E-7</v>
      </c>
      <c r="W490" s="59">
        <v>9.9999999999999995E-7</v>
      </c>
      <c r="X490" s="59">
        <v>9.9999999999999995E-7</v>
      </c>
      <c r="Y490" s="59">
        <v>9.9999999999999995E-7</v>
      </c>
      <c r="Z490" s="59">
        <v>9.9999999999999995E-7</v>
      </c>
      <c r="AA490" s="59">
        <v>9.9999999999999995E-7</v>
      </c>
      <c r="AB490" s="59">
        <v>9.9999999999999995E-7</v>
      </c>
      <c r="AC490" s="59">
        <v>9.9999999999999995E-7</v>
      </c>
      <c r="AD490" s="59">
        <v>9.9999999999999995E-7</v>
      </c>
      <c r="AE490" s="59">
        <v>9.9999999999999995E-7</v>
      </c>
      <c r="AF490" s="59">
        <v>9.9999999999999995E-7</v>
      </c>
      <c r="AG490" s="59">
        <v>9.9999999999999995E-7</v>
      </c>
      <c r="AH490" s="59">
        <v>9.9999999999999995E-7</v>
      </c>
      <c r="AI490" s="59">
        <v>9.9999999999999995E-7</v>
      </c>
      <c r="AJ490" s="59">
        <v>9.9999999999999995E-7</v>
      </c>
      <c r="AK490" s="59">
        <v>9.9999999999999995E-7</v>
      </c>
      <c r="AL490" s="59">
        <v>9.9999999999999995E-7</v>
      </c>
      <c r="AM490" s="59">
        <v>9.9999999999999995E-7</v>
      </c>
      <c r="AN490" s="59">
        <v>9.9999999999999995E-7</v>
      </c>
      <c r="AO490" s="59">
        <v>9.9999999999999995E-7</v>
      </c>
      <c r="AP490" s="59">
        <v>9.9999999999999995E-7</v>
      </c>
      <c r="AQ490" s="59">
        <v>9.9999999999999995E-7</v>
      </c>
      <c r="AR490" s="59">
        <v>9.9999999999999995E-7</v>
      </c>
      <c r="AS490" s="56">
        <v>9.9999999999999995E-7</v>
      </c>
    </row>
    <row r="491" spans="1:45" s="4" customFormat="1" x14ac:dyDescent="0.2">
      <c r="A491" s="55">
        <v>5028</v>
      </c>
      <c r="B491" s="4">
        <v>5028001</v>
      </c>
      <c r="C491" s="4" t="s">
        <v>65</v>
      </c>
      <c r="D491" s="4">
        <v>50280060</v>
      </c>
      <c r="E491" s="4" t="s">
        <v>1081</v>
      </c>
      <c r="F491" s="59">
        <v>92</v>
      </c>
      <c r="G491" s="55">
        <v>2023</v>
      </c>
      <c r="H491" s="4">
        <v>2024</v>
      </c>
      <c r="I491" s="4">
        <v>3</v>
      </c>
      <c r="J491" s="4">
        <v>4</v>
      </c>
      <c r="K491" s="4" t="s">
        <v>356</v>
      </c>
      <c r="L491" s="57">
        <v>0</v>
      </c>
      <c r="M491" s="57">
        <v>0</v>
      </c>
      <c r="N491" s="57">
        <v>0</v>
      </c>
      <c r="O491" s="57">
        <v>1</v>
      </c>
      <c r="P491" s="58">
        <v>0</v>
      </c>
      <c r="Q491" s="59">
        <v>9.9999999999999995E-7</v>
      </c>
      <c r="R491" s="59">
        <v>46</v>
      </c>
      <c r="S491" s="59">
        <v>46</v>
      </c>
      <c r="T491" s="59">
        <v>9.9999999999999995E-7</v>
      </c>
      <c r="U491" s="59">
        <v>9.9999999999999995E-7</v>
      </c>
      <c r="V491" s="59">
        <v>9.9999999999999995E-7</v>
      </c>
      <c r="W491" s="59">
        <v>9.9999999999999995E-7</v>
      </c>
      <c r="X491" s="59">
        <v>9.9999999999999995E-7</v>
      </c>
      <c r="Y491" s="59">
        <v>9.9999999999999995E-7</v>
      </c>
      <c r="Z491" s="59">
        <v>9.9999999999999995E-7</v>
      </c>
      <c r="AA491" s="59">
        <v>9.9999999999999995E-7</v>
      </c>
      <c r="AB491" s="59">
        <v>9.9999999999999995E-7</v>
      </c>
      <c r="AC491" s="59">
        <v>9.9999999999999995E-7</v>
      </c>
      <c r="AD491" s="59">
        <v>9.9999999999999995E-7</v>
      </c>
      <c r="AE491" s="59">
        <v>9.9999999999999995E-7</v>
      </c>
      <c r="AF491" s="59">
        <v>9.9999999999999995E-7</v>
      </c>
      <c r="AG491" s="59">
        <v>9.9999999999999995E-7</v>
      </c>
      <c r="AH491" s="59">
        <v>9.9999999999999995E-7</v>
      </c>
      <c r="AI491" s="59">
        <v>9.9999999999999995E-7</v>
      </c>
      <c r="AJ491" s="59">
        <v>9.9999999999999995E-7</v>
      </c>
      <c r="AK491" s="59">
        <v>9.9999999999999995E-7</v>
      </c>
      <c r="AL491" s="59">
        <v>9.9999999999999995E-7</v>
      </c>
      <c r="AM491" s="59">
        <v>9.9999999999999995E-7</v>
      </c>
      <c r="AN491" s="59">
        <v>9.9999999999999995E-7</v>
      </c>
      <c r="AO491" s="59">
        <v>9.9999999999999995E-7</v>
      </c>
      <c r="AP491" s="59">
        <v>9.9999999999999995E-7</v>
      </c>
      <c r="AQ491" s="59">
        <v>9.9999999999999995E-7</v>
      </c>
      <c r="AR491" s="59">
        <v>9.9999999999999995E-7</v>
      </c>
      <c r="AS491" s="56">
        <v>9.9999999999999995E-7</v>
      </c>
    </row>
    <row r="492" spans="1:45" s="4" customFormat="1" x14ac:dyDescent="0.2">
      <c r="A492" s="55">
        <v>5028</v>
      </c>
      <c r="B492" s="4">
        <v>5028001</v>
      </c>
      <c r="C492" s="4" t="s">
        <v>65</v>
      </c>
      <c r="D492" s="4">
        <v>50280061</v>
      </c>
      <c r="E492" s="4" t="s">
        <v>1082</v>
      </c>
      <c r="F492" s="59">
        <v>120.84479999999999</v>
      </c>
      <c r="G492" s="55">
        <v>2023</v>
      </c>
      <c r="H492" s="4">
        <v>2025</v>
      </c>
      <c r="I492" s="4">
        <v>3</v>
      </c>
      <c r="J492" s="4">
        <v>4</v>
      </c>
      <c r="K492" s="4" t="s">
        <v>356</v>
      </c>
      <c r="L492" s="57">
        <v>0</v>
      </c>
      <c r="M492" s="57">
        <v>0</v>
      </c>
      <c r="N492" s="57">
        <v>0</v>
      </c>
      <c r="O492" s="57">
        <v>1</v>
      </c>
      <c r="P492" s="58">
        <v>0</v>
      </c>
      <c r="Q492" s="59">
        <v>9.9999999999999995E-7</v>
      </c>
      <c r="R492" s="59">
        <v>40.281599999999997</v>
      </c>
      <c r="S492" s="59">
        <v>40.281599999999997</v>
      </c>
      <c r="T492" s="59">
        <v>40.281599999999997</v>
      </c>
      <c r="U492" s="59">
        <v>9.9999999999999995E-7</v>
      </c>
      <c r="V492" s="59">
        <v>9.9999999999999995E-7</v>
      </c>
      <c r="W492" s="59">
        <v>9.9999999999999995E-7</v>
      </c>
      <c r="X492" s="59">
        <v>9.9999999999999995E-7</v>
      </c>
      <c r="Y492" s="59">
        <v>9.9999999999999995E-7</v>
      </c>
      <c r="Z492" s="59">
        <v>9.9999999999999995E-7</v>
      </c>
      <c r="AA492" s="59">
        <v>9.9999999999999995E-7</v>
      </c>
      <c r="AB492" s="59">
        <v>9.9999999999999995E-7</v>
      </c>
      <c r="AC492" s="59">
        <v>9.9999999999999995E-7</v>
      </c>
      <c r="AD492" s="59">
        <v>9.9999999999999995E-7</v>
      </c>
      <c r="AE492" s="59">
        <v>9.9999999999999995E-7</v>
      </c>
      <c r="AF492" s="59">
        <v>9.9999999999999995E-7</v>
      </c>
      <c r="AG492" s="59">
        <v>9.9999999999999995E-7</v>
      </c>
      <c r="AH492" s="59">
        <v>9.9999999999999995E-7</v>
      </c>
      <c r="AI492" s="59">
        <v>9.9999999999999995E-7</v>
      </c>
      <c r="AJ492" s="59">
        <v>9.9999999999999995E-7</v>
      </c>
      <c r="AK492" s="59">
        <v>9.9999999999999995E-7</v>
      </c>
      <c r="AL492" s="59">
        <v>9.9999999999999995E-7</v>
      </c>
      <c r="AM492" s="59">
        <v>9.9999999999999995E-7</v>
      </c>
      <c r="AN492" s="59">
        <v>9.9999999999999995E-7</v>
      </c>
      <c r="AO492" s="59">
        <v>9.9999999999999995E-7</v>
      </c>
      <c r="AP492" s="59">
        <v>9.9999999999999995E-7</v>
      </c>
      <c r="AQ492" s="59">
        <v>9.9999999999999995E-7</v>
      </c>
      <c r="AR492" s="59">
        <v>9.9999999999999995E-7</v>
      </c>
      <c r="AS492" s="56">
        <v>9.9999999999999995E-7</v>
      </c>
    </row>
    <row r="493" spans="1:45" s="4" customFormat="1" x14ac:dyDescent="0.2">
      <c r="A493" s="55">
        <v>5028</v>
      </c>
      <c r="B493" s="4">
        <v>5028001</v>
      </c>
      <c r="C493" s="4" t="s">
        <v>65</v>
      </c>
      <c r="D493" s="4">
        <v>50280062</v>
      </c>
      <c r="E493" s="4" t="s">
        <v>1083</v>
      </c>
      <c r="F493" s="59">
        <v>18.043200000000002</v>
      </c>
      <c r="G493" s="55">
        <v>2023</v>
      </c>
      <c r="H493" s="4">
        <v>2023</v>
      </c>
      <c r="I493" s="4">
        <v>3</v>
      </c>
      <c r="J493" s="4">
        <v>4</v>
      </c>
      <c r="K493" s="4" t="s">
        <v>356</v>
      </c>
      <c r="L493" s="57">
        <v>0</v>
      </c>
      <c r="M493" s="57">
        <v>0</v>
      </c>
      <c r="N493" s="57">
        <v>0</v>
      </c>
      <c r="O493" s="57">
        <v>1</v>
      </c>
      <c r="P493" s="58">
        <v>0</v>
      </c>
      <c r="Q493" s="59">
        <v>9.9999999999999995E-7</v>
      </c>
      <c r="R493" s="59">
        <v>18.043200000000002</v>
      </c>
      <c r="S493" s="59">
        <v>9.9999999999999995E-7</v>
      </c>
      <c r="T493" s="59">
        <v>9.9999999999999995E-7</v>
      </c>
      <c r="U493" s="59">
        <v>9.9999999999999995E-7</v>
      </c>
      <c r="V493" s="59">
        <v>9.9999999999999995E-7</v>
      </c>
      <c r="W493" s="59">
        <v>9.9999999999999995E-7</v>
      </c>
      <c r="X493" s="59">
        <v>9.9999999999999995E-7</v>
      </c>
      <c r="Y493" s="59">
        <v>9.9999999999999995E-7</v>
      </c>
      <c r="Z493" s="59">
        <v>9.9999999999999995E-7</v>
      </c>
      <c r="AA493" s="59">
        <v>9.9999999999999995E-7</v>
      </c>
      <c r="AB493" s="59">
        <v>9.9999999999999995E-7</v>
      </c>
      <c r="AC493" s="59">
        <v>9.9999999999999995E-7</v>
      </c>
      <c r="AD493" s="59">
        <v>9.9999999999999995E-7</v>
      </c>
      <c r="AE493" s="59">
        <v>9.9999999999999995E-7</v>
      </c>
      <c r="AF493" s="59">
        <v>9.9999999999999995E-7</v>
      </c>
      <c r="AG493" s="59">
        <v>9.9999999999999995E-7</v>
      </c>
      <c r="AH493" s="59">
        <v>9.9999999999999995E-7</v>
      </c>
      <c r="AI493" s="59">
        <v>9.9999999999999995E-7</v>
      </c>
      <c r="AJ493" s="59">
        <v>9.9999999999999995E-7</v>
      </c>
      <c r="AK493" s="59">
        <v>9.9999999999999995E-7</v>
      </c>
      <c r="AL493" s="59">
        <v>9.9999999999999995E-7</v>
      </c>
      <c r="AM493" s="59">
        <v>9.9999999999999995E-7</v>
      </c>
      <c r="AN493" s="59">
        <v>9.9999999999999995E-7</v>
      </c>
      <c r="AO493" s="59">
        <v>9.9999999999999995E-7</v>
      </c>
      <c r="AP493" s="59">
        <v>9.9999999999999995E-7</v>
      </c>
      <c r="AQ493" s="59">
        <v>9.9999999999999995E-7</v>
      </c>
      <c r="AR493" s="59">
        <v>9.9999999999999995E-7</v>
      </c>
      <c r="AS493" s="56">
        <v>9.9999999999999995E-7</v>
      </c>
    </row>
    <row r="494" spans="1:45" s="4" customFormat="1" x14ac:dyDescent="0.2">
      <c r="A494" s="55">
        <v>5028</v>
      </c>
      <c r="B494" s="4">
        <v>5028001</v>
      </c>
      <c r="C494" s="4" t="s">
        <v>65</v>
      </c>
      <c r="D494" s="4">
        <v>50280063</v>
      </c>
      <c r="E494" s="4" t="s">
        <v>375</v>
      </c>
      <c r="F494" s="59">
        <v>32</v>
      </c>
      <c r="G494" s="55">
        <v>2023</v>
      </c>
      <c r="H494" s="4">
        <v>2024</v>
      </c>
      <c r="I494" s="4">
        <v>3</v>
      </c>
      <c r="J494" s="4">
        <v>4</v>
      </c>
      <c r="K494" s="4" t="s">
        <v>162</v>
      </c>
      <c r="L494" s="57">
        <v>0</v>
      </c>
      <c r="M494" s="57">
        <v>0</v>
      </c>
      <c r="N494" s="57">
        <v>0</v>
      </c>
      <c r="O494" s="57">
        <v>1</v>
      </c>
      <c r="P494" s="58">
        <v>0</v>
      </c>
      <c r="Q494" s="59">
        <v>9.9999999999999995E-7</v>
      </c>
      <c r="R494" s="59">
        <v>16</v>
      </c>
      <c r="S494" s="59">
        <v>16</v>
      </c>
      <c r="T494" s="59">
        <v>9.9999999999999995E-7</v>
      </c>
      <c r="U494" s="59">
        <v>9.9999999999999995E-7</v>
      </c>
      <c r="V494" s="59">
        <v>9.9999999999999995E-7</v>
      </c>
      <c r="W494" s="59">
        <v>9.9999999999999995E-7</v>
      </c>
      <c r="X494" s="59">
        <v>9.9999999999999995E-7</v>
      </c>
      <c r="Y494" s="59">
        <v>9.9999999999999995E-7</v>
      </c>
      <c r="Z494" s="59">
        <v>9.9999999999999995E-7</v>
      </c>
      <c r="AA494" s="59">
        <v>9.9999999999999995E-7</v>
      </c>
      <c r="AB494" s="59">
        <v>9.9999999999999995E-7</v>
      </c>
      <c r="AC494" s="59">
        <v>9.9999999999999995E-7</v>
      </c>
      <c r="AD494" s="59">
        <v>9.9999999999999995E-7</v>
      </c>
      <c r="AE494" s="59">
        <v>9.9999999999999995E-7</v>
      </c>
      <c r="AF494" s="59">
        <v>9.9999999999999995E-7</v>
      </c>
      <c r="AG494" s="59">
        <v>9.9999999999999995E-7</v>
      </c>
      <c r="AH494" s="59">
        <v>9.9999999999999995E-7</v>
      </c>
      <c r="AI494" s="59">
        <v>9.9999999999999995E-7</v>
      </c>
      <c r="AJ494" s="59">
        <v>9.9999999999999995E-7</v>
      </c>
      <c r="AK494" s="59">
        <v>9.9999999999999995E-7</v>
      </c>
      <c r="AL494" s="59">
        <v>9.9999999999999995E-7</v>
      </c>
      <c r="AM494" s="59">
        <v>9.9999999999999995E-7</v>
      </c>
      <c r="AN494" s="59">
        <v>9.9999999999999995E-7</v>
      </c>
      <c r="AO494" s="59">
        <v>9.9999999999999995E-7</v>
      </c>
      <c r="AP494" s="59">
        <v>9.9999999999999995E-7</v>
      </c>
      <c r="AQ494" s="59">
        <v>9.9999999999999995E-7</v>
      </c>
      <c r="AR494" s="59">
        <v>9.9999999999999995E-7</v>
      </c>
      <c r="AS494" s="56">
        <v>9.9999999999999995E-7</v>
      </c>
    </row>
    <row r="495" spans="1:45" s="4" customFormat="1" x14ac:dyDescent="0.2">
      <c r="A495" s="55">
        <v>5028</v>
      </c>
      <c r="B495" s="4">
        <v>5028001</v>
      </c>
      <c r="C495" s="4" t="s">
        <v>65</v>
      </c>
      <c r="D495" s="4">
        <v>50280064</v>
      </c>
      <c r="E495" s="4" t="s">
        <v>376</v>
      </c>
      <c r="F495" s="59">
        <v>28.28</v>
      </c>
      <c r="G495" s="55">
        <v>2024</v>
      </c>
      <c r="H495" s="4">
        <v>2024</v>
      </c>
      <c r="I495" s="4">
        <v>3</v>
      </c>
      <c r="J495" s="4">
        <v>4</v>
      </c>
      <c r="K495" s="4" t="s">
        <v>160</v>
      </c>
      <c r="L495" s="57">
        <v>0</v>
      </c>
      <c r="M495" s="57">
        <v>0</v>
      </c>
      <c r="N495" s="57">
        <v>0</v>
      </c>
      <c r="O495" s="57">
        <v>1</v>
      </c>
      <c r="P495" s="58">
        <v>0</v>
      </c>
      <c r="Q495" s="59">
        <v>9.9999999999999995E-7</v>
      </c>
      <c r="R495" s="59">
        <v>9.9999999999999995E-7</v>
      </c>
      <c r="S495" s="59">
        <v>28.28</v>
      </c>
      <c r="T495" s="59">
        <v>9.9999999999999995E-7</v>
      </c>
      <c r="U495" s="59">
        <v>9.9999999999999995E-7</v>
      </c>
      <c r="V495" s="59">
        <v>9.9999999999999995E-7</v>
      </c>
      <c r="W495" s="59">
        <v>9.9999999999999995E-7</v>
      </c>
      <c r="X495" s="59">
        <v>9.9999999999999995E-7</v>
      </c>
      <c r="Y495" s="59">
        <v>9.9999999999999995E-7</v>
      </c>
      <c r="Z495" s="59">
        <v>9.9999999999999995E-7</v>
      </c>
      <c r="AA495" s="59">
        <v>9.9999999999999995E-7</v>
      </c>
      <c r="AB495" s="59">
        <v>9.9999999999999995E-7</v>
      </c>
      <c r="AC495" s="59">
        <v>9.9999999999999995E-7</v>
      </c>
      <c r="AD495" s="59">
        <v>9.9999999999999995E-7</v>
      </c>
      <c r="AE495" s="59">
        <v>9.9999999999999995E-7</v>
      </c>
      <c r="AF495" s="59">
        <v>9.9999999999999995E-7</v>
      </c>
      <c r="AG495" s="59">
        <v>9.9999999999999995E-7</v>
      </c>
      <c r="AH495" s="59">
        <v>9.9999999999999995E-7</v>
      </c>
      <c r="AI495" s="59">
        <v>9.9999999999999995E-7</v>
      </c>
      <c r="AJ495" s="59">
        <v>9.9999999999999995E-7</v>
      </c>
      <c r="AK495" s="59">
        <v>9.9999999999999995E-7</v>
      </c>
      <c r="AL495" s="59">
        <v>9.9999999999999995E-7</v>
      </c>
      <c r="AM495" s="59">
        <v>9.9999999999999995E-7</v>
      </c>
      <c r="AN495" s="59">
        <v>9.9999999999999995E-7</v>
      </c>
      <c r="AO495" s="59">
        <v>9.9999999999999995E-7</v>
      </c>
      <c r="AP495" s="59">
        <v>9.9999999999999995E-7</v>
      </c>
      <c r="AQ495" s="59">
        <v>9.9999999999999995E-7</v>
      </c>
      <c r="AR495" s="59">
        <v>9.9999999999999995E-7</v>
      </c>
      <c r="AS495" s="56">
        <v>9.9999999999999995E-7</v>
      </c>
    </row>
    <row r="496" spans="1:45" s="4" customFormat="1" x14ac:dyDescent="0.2">
      <c r="A496" s="55">
        <v>5028</v>
      </c>
      <c r="B496" s="4">
        <v>5028001</v>
      </c>
      <c r="C496" s="4" t="s">
        <v>65</v>
      </c>
      <c r="D496" s="4">
        <v>50280065</v>
      </c>
      <c r="E496" s="4" t="s">
        <v>377</v>
      </c>
      <c r="F496" s="59">
        <v>57</v>
      </c>
      <c r="G496" s="55">
        <v>2024</v>
      </c>
      <c r="H496" s="4">
        <v>2025</v>
      </c>
      <c r="I496" s="4">
        <v>3</v>
      </c>
      <c r="J496" s="4">
        <v>4</v>
      </c>
      <c r="K496" s="4" t="s">
        <v>160</v>
      </c>
      <c r="L496" s="57">
        <v>0</v>
      </c>
      <c r="M496" s="57">
        <v>0</v>
      </c>
      <c r="N496" s="57">
        <v>0</v>
      </c>
      <c r="O496" s="57">
        <v>1</v>
      </c>
      <c r="P496" s="58">
        <v>0</v>
      </c>
      <c r="Q496" s="59">
        <v>9.9999999999999995E-7</v>
      </c>
      <c r="R496" s="59">
        <v>9.9999999999999995E-7</v>
      </c>
      <c r="S496" s="59">
        <v>28.5</v>
      </c>
      <c r="T496" s="59">
        <v>28.5</v>
      </c>
      <c r="U496" s="59">
        <v>9.9999999999999995E-7</v>
      </c>
      <c r="V496" s="59">
        <v>9.9999999999999995E-7</v>
      </c>
      <c r="W496" s="59">
        <v>9.9999999999999995E-7</v>
      </c>
      <c r="X496" s="59">
        <v>9.9999999999999995E-7</v>
      </c>
      <c r="Y496" s="59">
        <v>9.9999999999999995E-7</v>
      </c>
      <c r="Z496" s="59">
        <v>9.9999999999999995E-7</v>
      </c>
      <c r="AA496" s="59">
        <v>9.9999999999999995E-7</v>
      </c>
      <c r="AB496" s="59">
        <v>9.9999999999999995E-7</v>
      </c>
      <c r="AC496" s="59">
        <v>9.9999999999999995E-7</v>
      </c>
      <c r="AD496" s="59">
        <v>9.9999999999999995E-7</v>
      </c>
      <c r="AE496" s="59">
        <v>9.9999999999999995E-7</v>
      </c>
      <c r="AF496" s="59">
        <v>9.9999999999999995E-7</v>
      </c>
      <c r="AG496" s="59">
        <v>9.9999999999999995E-7</v>
      </c>
      <c r="AH496" s="59">
        <v>9.9999999999999995E-7</v>
      </c>
      <c r="AI496" s="59">
        <v>9.9999999999999995E-7</v>
      </c>
      <c r="AJ496" s="59">
        <v>9.9999999999999995E-7</v>
      </c>
      <c r="AK496" s="59">
        <v>9.9999999999999995E-7</v>
      </c>
      <c r="AL496" s="59">
        <v>9.9999999999999995E-7</v>
      </c>
      <c r="AM496" s="59">
        <v>9.9999999999999995E-7</v>
      </c>
      <c r="AN496" s="59">
        <v>9.9999999999999995E-7</v>
      </c>
      <c r="AO496" s="59">
        <v>9.9999999999999995E-7</v>
      </c>
      <c r="AP496" s="59">
        <v>9.9999999999999995E-7</v>
      </c>
      <c r="AQ496" s="59">
        <v>9.9999999999999995E-7</v>
      </c>
      <c r="AR496" s="59">
        <v>9.9999999999999995E-7</v>
      </c>
      <c r="AS496" s="56">
        <v>9.9999999999999995E-7</v>
      </c>
    </row>
    <row r="497" spans="1:45" s="4" customFormat="1" x14ac:dyDescent="0.2">
      <c r="A497" s="55">
        <v>5028</v>
      </c>
      <c r="B497" s="4">
        <v>5028001</v>
      </c>
      <c r="C497" s="4" t="s">
        <v>65</v>
      </c>
      <c r="D497" s="4">
        <v>50280066</v>
      </c>
      <c r="E497" s="4" t="s">
        <v>378</v>
      </c>
      <c r="F497" s="59">
        <v>156.53119999999998</v>
      </c>
      <c r="G497" s="55">
        <v>2024</v>
      </c>
      <c r="H497" s="4">
        <v>2026</v>
      </c>
      <c r="I497" s="4">
        <v>3</v>
      </c>
      <c r="J497" s="4">
        <v>4</v>
      </c>
      <c r="K497" s="4" t="s">
        <v>160</v>
      </c>
      <c r="L497" s="57">
        <v>0</v>
      </c>
      <c r="M497" s="57">
        <v>0</v>
      </c>
      <c r="N497" s="57">
        <v>0</v>
      </c>
      <c r="O497" s="57">
        <v>1</v>
      </c>
      <c r="P497" s="58">
        <v>0</v>
      </c>
      <c r="Q497" s="59">
        <v>9.9999999999999995E-7</v>
      </c>
      <c r="R497" s="59">
        <v>9.9999999999999995E-7</v>
      </c>
      <c r="S497" s="59">
        <v>52.177066666666661</v>
      </c>
      <c r="T497" s="59">
        <v>52.177066666666661</v>
      </c>
      <c r="U497" s="59">
        <v>52.177066666666661</v>
      </c>
      <c r="V497" s="59">
        <v>9.9999999999999995E-7</v>
      </c>
      <c r="W497" s="59">
        <v>9.9999999999999995E-7</v>
      </c>
      <c r="X497" s="59">
        <v>9.9999999999999995E-7</v>
      </c>
      <c r="Y497" s="59">
        <v>9.9999999999999995E-7</v>
      </c>
      <c r="Z497" s="59">
        <v>9.9999999999999995E-7</v>
      </c>
      <c r="AA497" s="59">
        <v>9.9999999999999995E-7</v>
      </c>
      <c r="AB497" s="59">
        <v>9.9999999999999995E-7</v>
      </c>
      <c r="AC497" s="59">
        <v>9.9999999999999995E-7</v>
      </c>
      <c r="AD497" s="59">
        <v>9.9999999999999995E-7</v>
      </c>
      <c r="AE497" s="59">
        <v>9.9999999999999995E-7</v>
      </c>
      <c r="AF497" s="59">
        <v>9.9999999999999995E-7</v>
      </c>
      <c r="AG497" s="59">
        <v>9.9999999999999995E-7</v>
      </c>
      <c r="AH497" s="59">
        <v>9.9999999999999995E-7</v>
      </c>
      <c r="AI497" s="59">
        <v>9.9999999999999995E-7</v>
      </c>
      <c r="AJ497" s="59">
        <v>9.9999999999999995E-7</v>
      </c>
      <c r="AK497" s="59">
        <v>9.9999999999999995E-7</v>
      </c>
      <c r="AL497" s="59">
        <v>9.9999999999999995E-7</v>
      </c>
      <c r="AM497" s="59">
        <v>9.9999999999999995E-7</v>
      </c>
      <c r="AN497" s="59">
        <v>9.9999999999999995E-7</v>
      </c>
      <c r="AO497" s="59">
        <v>9.9999999999999995E-7</v>
      </c>
      <c r="AP497" s="59">
        <v>9.9999999999999995E-7</v>
      </c>
      <c r="AQ497" s="59">
        <v>9.9999999999999995E-7</v>
      </c>
      <c r="AR497" s="59">
        <v>9.9999999999999995E-7</v>
      </c>
      <c r="AS497" s="56">
        <v>9.9999999999999995E-7</v>
      </c>
    </row>
    <row r="498" spans="1:45" s="4" customFormat="1" x14ac:dyDescent="0.2">
      <c r="A498" s="55">
        <v>5028</v>
      </c>
      <c r="B498" s="4">
        <v>5028001</v>
      </c>
      <c r="C498" s="4" t="s">
        <v>65</v>
      </c>
      <c r="D498" s="4">
        <v>50280067</v>
      </c>
      <c r="E498" s="4" t="s">
        <v>379</v>
      </c>
      <c r="F498" s="59">
        <v>115.81280000000001</v>
      </c>
      <c r="G498" s="55">
        <v>2024</v>
      </c>
      <c r="H498" s="4">
        <v>2026</v>
      </c>
      <c r="I498" s="4">
        <v>3</v>
      </c>
      <c r="J498" s="4">
        <v>4</v>
      </c>
      <c r="K498" s="4" t="s">
        <v>160</v>
      </c>
      <c r="L498" s="57">
        <v>0</v>
      </c>
      <c r="M498" s="57">
        <v>0</v>
      </c>
      <c r="N498" s="57">
        <v>0</v>
      </c>
      <c r="O498" s="57">
        <v>1</v>
      </c>
      <c r="P498" s="58">
        <v>0</v>
      </c>
      <c r="Q498" s="59">
        <v>9.9999999999999995E-7</v>
      </c>
      <c r="R498" s="59">
        <v>9.9999999999999995E-7</v>
      </c>
      <c r="S498" s="59">
        <v>38.604266666666668</v>
      </c>
      <c r="T498" s="59">
        <v>38.604266666666668</v>
      </c>
      <c r="U498" s="59">
        <v>38.604266666666668</v>
      </c>
      <c r="V498" s="59">
        <v>9.9999999999999995E-7</v>
      </c>
      <c r="W498" s="59">
        <v>9.9999999999999995E-7</v>
      </c>
      <c r="X498" s="59">
        <v>9.9999999999999995E-7</v>
      </c>
      <c r="Y498" s="59">
        <v>9.9999999999999995E-7</v>
      </c>
      <c r="Z498" s="59">
        <v>9.9999999999999995E-7</v>
      </c>
      <c r="AA498" s="59">
        <v>9.9999999999999995E-7</v>
      </c>
      <c r="AB498" s="59">
        <v>9.9999999999999995E-7</v>
      </c>
      <c r="AC498" s="59">
        <v>9.9999999999999995E-7</v>
      </c>
      <c r="AD498" s="59">
        <v>9.9999999999999995E-7</v>
      </c>
      <c r="AE498" s="59">
        <v>9.9999999999999995E-7</v>
      </c>
      <c r="AF498" s="59">
        <v>9.9999999999999995E-7</v>
      </c>
      <c r="AG498" s="59">
        <v>9.9999999999999995E-7</v>
      </c>
      <c r="AH498" s="59">
        <v>9.9999999999999995E-7</v>
      </c>
      <c r="AI498" s="59">
        <v>9.9999999999999995E-7</v>
      </c>
      <c r="AJ498" s="59">
        <v>9.9999999999999995E-7</v>
      </c>
      <c r="AK498" s="59">
        <v>9.9999999999999995E-7</v>
      </c>
      <c r="AL498" s="59">
        <v>9.9999999999999995E-7</v>
      </c>
      <c r="AM498" s="59">
        <v>9.9999999999999995E-7</v>
      </c>
      <c r="AN498" s="59">
        <v>9.9999999999999995E-7</v>
      </c>
      <c r="AO498" s="59">
        <v>9.9999999999999995E-7</v>
      </c>
      <c r="AP498" s="59">
        <v>9.9999999999999995E-7</v>
      </c>
      <c r="AQ498" s="59">
        <v>9.9999999999999995E-7</v>
      </c>
      <c r="AR498" s="59">
        <v>9.9999999999999995E-7</v>
      </c>
      <c r="AS498" s="56">
        <v>9.9999999999999995E-7</v>
      </c>
    </row>
    <row r="499" spans="1:45" s="4" customFormat="1" x14ac:dyDescent="0.2">
      <c r="A499" s="55">
        <v>5028</v>
      </c>
      <c r="B499" s="4">
        <v>5028001</v>
      </c>
      <c r="C499" s="4" t="s">
        <v>65</v>
      </c>
      <c r="D499" s="4">
        <v>50280068</v>
      </c>
      <c r="E499" s="4" t="s">
        <v>380</v>
      </c>
      <c r="F499" s="59">
        <v>78</v>
      </c>
      <c r="G499" s="55">
        <v>2023</v>
      </c>
      <c r="H499" s="4">
        <v>2024</v>
      </c>
      <c r="I499" s="4">
        <v>3</v>
      </c>
      <c r="J499" s="4">
        <v>4</v>
      </c>
      <c r="K499" s="4" t="s">
        <v>162</v>
      </c>
      <c r="L499" s="57">
        <v>0</v>
      </c>
      <c r="M499" s="57">
        <v>0</v>
      </c>
      <c r="N499" s="57">
        <v>0</v>
      </c>
      <c r="O499" s="57">
        <v>1</v>
      </c>
      <c r="P499" s="58">
        <v>0</v>
      </c>
      <c r="Q499" s="59">
        <v>9.9999999999999995E-7</v>
      </c>
      <c r="R499" s="59">
        <v>39</v>
      </c>
      <c r="S499" s="59">
        <v>39</v>
      </c>
      <c r="T499" s="59">
        <v>9.9999999999999995E-7</v>
      </c>
      <c r="U499" s="59">
        <v>9.9999999999999995E-7</v>
      </c>
      <c r="V499" s="59">
        <v>9.9999999999999995E-7</v>
      </c>
      <c r="W499" s="59">
        <v>9.9999999999999995E-7</v>
      </c>
      <c r="X499" s="59">
        <v>9.9999999999999995E-7</v>
      </c>
      <c r="Y499" s="59">
        <v>9.9999999999999995E-7</v>
      </c>
      <c r="Z499" s="59">
        <v>9.9999999999999995E-7</v>
      </c>
      <c r="AA499" s="59">
        <v>9.9999999999999995E-7</v>
      </c>
      <c r="AB499" s="59">
        <v>9.9999999999999995E-7</v>
      </c>
      <c r="AC499" s="59">
        <v>9.9999999999999995E-7</v>
      </c>
      <c r="AD499" s="59">
        <v>9.9999999999999995E-7</v>
      </c>
      <c r="AE499" s="59">
        <v>9.9999999999999995E-7</v>
      </c>
      <c r="AF499" s="59">
        <v>9.9999999999999995E-7</v>
      </c>
      <c r="AG499" s="59">
        <v>9.9999999999999995E-7</v>
      </c>
      <c r="AH499" s="59">
        <v>9.9999999999999995E-7</v>
      </c>
      <c r="AI499" s="59">
        <v>9.9999999999999995E-7</v>
      </c>
      <c r="AJ499" s="59">
        <v>9.9999999999999995E-7</v>
      </c>
      <c r="AK499" s="59">
        <v>9.9999999999999995E-7</v>
      </c>
      <c r="AL499" s="59">
        <v>9.9999999999999995E-7</v>
      </c>
      <c r="AM499" s="59">
        <v>9.9999999999999995E-7</v>
      </c>
      <c r="AN499" s="59">
        <v>9.9999999999999995E-7</v>
      </c>
      <c r="AO499" s="59">
        <v>9.9999999999999995E-7</v>
      </c>
      <c r="AP499" s="59">
        <v>9.9999999999999995E-7</v>
      </c>
      <c r="AQ499" s="59">
        <v>9.9999999999999995E-7</v>
      </c>
      <c r="AR499" s="59">
        <v>9.9999999999999995E-7</v>
      </c>
      <c r="AS499" s="56">
        <v>9.9999999999999995E-7</v>
      </c>
    </row>
    <row r="500" spans="1:45" s="4" customFormat="1" x14ac:dyDescent="0.2">
      <c r="A500" s="55">
        <v>5028</v>
      </c>
      <c r="B500" s="4">
        <v>5028001</v>
      </c>
      <c r="C500" s="4" t="s">
        <v>65</v>
      </c>
      <c r="D500" s="4">
        <v>50280069</v>
      </c>
      <c r="E500" s="4" t="s">
        <v>381</v>
      </c>
      <c r="F500" s="59">
        <v>40</v>
      </c>
      <c r="G500" s="55">
        <v>2024</v>
      </c>
      <c r="H500" s="4">
        <v>2025</v>
      </c>
      <c r="I500" s="4">
        <v>1</v>
      </c>
      <c r="J500" s="4">
        <v>3</v>
      </c>
      <c r="K500" s="4" t="s">
        <v>162</v>
      </c>
      <c r="L500" s="57">
        <v>0</v>
      </c>
      <c r="M500" s="57">
        <v>0</v>
      </c>
      <c r="N500" s="57">
        <v>0</v>
      </c>
      <c r="O500" s="57">
        <v>1</v>
      </c>
      <c r="P500" s="58">
        <v>0</v>
      </c>
      <c r="Q500" s="59">
        <v>9.9999999999999995E-7</v>
      </c>
      <c r="R500" s="59">
        <v>9.9999999999999995E-7</v>
      </c>
      <c r="S500" s="59">
        <v>20</v>
      </c>
      <c r="T500" s="59">
        <v>20</v>
      </c>
      <c r="U500" s="59">
        <v>9.9999999999999995E-7</v>
      </c>
      <c r="V500" s="59">
        <v>9.9999999999999995E-7</v>
      </c>
      <c r="W500" s="59">
        <v>9.9999999999999995E-7</v>
      </c>
      <c r="X500" s="59">
        <v>9.9999999999999995E-7</v>
      </c>
      <c r="Y500" s="59">
        <v>9.9999999999999995E-7</v>
      </c>
      <c r="Z500" s="59">
        <v>9.9999999999999995E-7</v>
      </c>
      <c r="AA500" s="59">
        <v>9.9999999999999995E-7</v>
      </c>
      <c r="AB500" s="59">
        <v>9.9999999999999995E-7</v>
      </c>
      <c r="AC500" s="59">
        <v>9.9999999999999995E-7</v>
      </c>
      <c r="AD500" s="59">
        <v>9.9999999999999995E-7</v>
      </c>
      <c r="AE500" s="59">
        <v>9.9999999999999995E-7</v>
      </c>
      <c r="AF500" s="59">
        <v>9.9999999999999995E-7</v>
      </c>
      <c r="AG500" s="59">
        <v>9.9999999999999995E-7</v>
      </c>
      <c r="AH500" s="59">
        <v>9.9999999999999995E-7</v>
      </c>
      <c r="AI500" s="59">
        <v>9.9999999999999995E-7</v>
      </c>
      <c r="AJ500" s="59">
        <v>9.9999999999999995E-7</v>
      </c>
      <c r="AK500" s="59">
        <v>9.9999999999999995E-7</v>
      </c>
      <c r="AL500" s="59">
        <v>9.9999999999999995E-7</v>
      </c>
      <c r="AM500" s="59">
        <v>9.9999999999999995E-7</v>
      </c>
      <c r="AN500" s="59">
        <v>9.9999999999999995E-7</v>
      </c>
      <c r="AO500" s="59">
        <v>9.9999999999999995E-7</v>
      </c>
      <c r="AP500" s="59">
        <v>9.9999999999999995E-7</v>
      </c>
      <c r="AQ500" s="59">
        <v>9.9999999999999995E-7</v>
      </c>
      <c r="AR500" s="59">
        <v>9.9999999999999995E-7</v>
      </c>
      <c r="AS500" s="56">
        <v>9.9999999999999995E-7</v>
      </c>
    </row>
    <row r="501" spans="1:45" s="4" customFormat="1" x14ac:dyDescent="0.2">
      <c r="A501" s="55">
        <v>5028</v>
      </c>
      <c r="B501" s="4">
        <v>5028001</v>
      </c>
      <c r="C501" s="4" t="s">
        <v>65</v>
      </c>
      <c r="D501" s="4">
        <v>50280088</v>
      </c>
      <c r="E501" s="4" t="s">
        <v>399</v>
      </c>
      <c r="F501" s="59">
        <v>-6.480000000000004</v>
      </c>
      <c r="G501" s="55">
        <v>2027</v>
      </c>
      <c r="H501" s="4">
        <v>2026</v>
      </c>
      <c r="I501" s="4">
        <v>1</v>
      </c>
      <c r="J501" s="4">
        <v>1</v>
      </c>
      <c r="K501" s="4" t="s">
        <v>136</v>
      </c>
      <c r="L501" s="57">
        <v>0.5</v>
      </c>
      <c r="M501" s="57">
        <v>0.3</v>
      </c>
      <c r="N501" s="57">
        <v>0.2</v>
      </c>
      <c r="O501" s="57">
        <v>0</v>
      </c>
      <c r="P501" s="58">
        <v>0</v>
      </c>
      <c r="Q501" s="59">
        <v>9.9999999999999995E-7</v>
      </c>
      <c r="R501" s="59">
        <v>9.9999999999999995E-7</v>
      </c>
      <c r="S501" s="59">
        <v>9.9999999999999995E-7</v>
      </c>
      <c r="T501" s="59">
        <v>9.9999999999999995E-7</v>
      </c>
      <c r="U501" s="59">
        <v>9.9999999999999995E-7</v>
      </c>
      <c r="V501" s="59">
        <v>9.9999999999999995E-7</v>
      </c>
      <c r="W501" s="59">
        <v>9.9999999999999995E-7</v>
      </c>
      <c r="X501" s="59">
        <v>9.9999999999999995E-7</v>
      </c>
      <c r="Y501" s="59">
        <v>9.9999999999999995E-7</v>
      </c>
      <c r="Z501" s="59">
        <v>9.9999999999999995E-7</v>
      </c>
      <c r="AA501" s="59">
        <v>9.9999999999999995E-7</v>
      </c>
      <c r="AB501" s="59">
        <v>9.9999999999999995E-7</v>
      </c>
      <c r="AC501" s="59">
        <v>9.9999999999999995E-7</v>
      </c>
      <c r="AD501" s="59">
        <v>9.9999999999999995E-7</v>
      </c>
      <c r="AE501" s="59">
        <v>9.9999999999999995E-7</v>
      </c>
      <c r="AF501" s="59">
        <v>9.9999999999999995E-7</v>
      </c>
      <c r="AG501" s="59">
        <v>9.9999999999999995E-7</v>
      </c>
      <c r="AH501" s="59">
        <v>9.9999999999999995E-7</v>
      </c>
      <c r="AI501" s="59">
        <v>9.9999999999999995E-7</v>
      </c>
      <c r="AJ501" s="59">
        <v>9.9999999999999995E-7</v>
      </c>
      <c r="AK501" s="59">
        <v>9.9999999999999995E-7</v>
      </c>
      <c r="AL501" s="59">
        <v>9.9999999999999995E-7</v>
      </c>
      <c r="AM501" s="59">
        <v>9.9999999999999995E-7</v>
      </c>
      <c r="AN501" s="59">
        <v>9.9999999999999995E-7</v>
      </c>
      <c r="AO501" s="59">
        <v>9.9999999999999995E-7</v>
      </c>
      <c r="AP501" s="59">
        <v>9.9999999999999995E-7</v>
      </c>
      <c r="AQ501" s="59">
        <v>9.9999999999999995E-7</v>
      </c>
      <c r="AR501" s="59">
        <v>9.9999999999999995E-7</v>
      </c>
      <c r="AS501" s="56">
        <v>9.9999999999999995E-7</v>
      </c>
    </row>
    <row r="502" spans="1:45" s="4" customFormat="1" x14ac:dyDescent="0.2">
      <c r="A502" s="55">
        <v>5028</v>
      </c>
      <c r="B502" s="4">
        <v>5028001</v>
      </c>
      <c r="C502" s="4" t="s">
        <v>65</v>
      </c>
      <c r="D502" s="4">
        <v>50280089</v>
      </c>
      <c r="E502" s="4" t="s">
        <v>400</v>
      </c>
      <c r="F502" s="59">
        <v>60</v>
      </c>
      <c r="G502" s="55">
        <v>2024</v>
      </c>
      <c r="H502" s="4">
        <v>2027</v>
      </c>
      <c r="I502" s="4">
        <v>1</v>
      </c>
      <c r="J502" s="4">
        <v>2</v>
      </c>
      <c r="K502" s="4" t="s">
        <v>162</v>
      </c>
      <c r="L502" s="57">
        <v>0.41666666666666669</v>
      </c>
      <c r="M502" s="57">
        <v>0.58333333333333337</v>
      </c>
      <c r="N502" s="57">
        <v>0</v>
      </c>
      <c r="O502" s="57">
        <v>0</v>
      </c>
      <c r="P502" s="58">
        <v>0</v>
      </c>
      <c r="Q502" s="59">
        <v>9.9999999999999995E-7</v>
      </c>
      <c r="R502" s="59">
        <v>9.9999999999999995E-7</v>
      </c>
      <c r="S502" s="59">
        <v>15</v>
      </c>
      <c r="T502" s="59">
        <v>15</v>
      </c>
      <c r="U502" s="59">
        <v>15</v>
      </c>
      <c r="V502" s="59">
        <v>15</v>
      </c>
      <c r="W502" s="59">
        <v>9.9999999999999995E-7</v>
      </c>
      <c r="X502" s="59">
        <v>9.9999999999999995E-7</v>
      </c>
      <c r="Y502" s="59">
        <v>9.9999999999999995E-7</v>
      </c>
      <c r="Z502" s="59">
        <v>9.9999999999999995E-7</v>
      </c>
      <c r="AA502" s="59">
        <v>9.9999999999999995E-7</v>
      </c>
      <c r="AB502" s="59">
        <v>9.9999999999999995E-7</v>
      </c>
      <c r="AC502" s="59">
        <v>9.9999999999999995E-7</v>
      </c>
      <c r="AD502" s="59">
        <v>9.9999999999999995E-7</v>
      </c>
      <c r="AE502" s="59">
        <v>9.9999999999999995E-7</v>
      </c>
      <c r="AF502" s="59">
        <v>9.9999999999999995E-7</v>
      </c>
      <c r="AG502" s="59">
        <v>9.9999999999999995E-7</v>
      </c>
      <c r="AH502" s="59">
        <v>9.9999999999999995E-7</v>
      </c>
      <c r="AI502" s="59">
        <v>9.9999999999999995E-7</v>
      </c>
      <c r="AJ502" s="59">
        <v>9.9999999999999995E-7</v>
      </c>
      <c r="AK502" s="59">
        <v>9.9999999999999995E-7</v>
      </c>
      <c r="AL502" s="59">
        <v>9.9999999999999995E-7</v>
      </c>
      <c r="AM502" s="59">
        <v>9.9999999999999995E-7</v>
      </c>
      <c r="AN502" s="59">
        <v>9.9999999999999995E-7</v>
      </c>
      <c r="AO502" s="59">
        <v>9.9999999999999995E-7</v>
      </c>
      <c r="AP502" s="59">
        <v>9.9999999999999995E-7</v>
      </c>
      <c r="AQ502" s="59">
        <v>9.9999999999999995E-7</v>
      </c>
      <c r="AR502" s="59">
        <v>9.9999999999999995E-7</v>
      </c>
      <c r="AS502" s="56">
        <v>9.9999999999999995E-7</v>
      </c>
    </row>
    <row r="503" spans="1:45" s="4" customFormat="1" x14ac:dyDescent="0.2">
      <c r="A503" s="55">
        <v>5028</v>
      </c>
      <c r="B503" s="4">
        <v>5028001</v>
      </c>
      <c r="C503" s="4" t="s">
        <v>65</v>
      </c>
      <c r="D503" s="4">
        <v>50280091</v>
      </c>
      <c r="E503" s="4" t="s">
        <v>1084</v>
      </c>
      <c r="F503" s="59">
        <v>170</v>
      </c>
      <c r="G503" s="55">
        <v>2026</v>
      </c>
      <c r="H503" s="4">
        <v>2029</v>
      </c>
      <c r="I503" s="4">
        <v>8</v>
      </c>
      <c r="J503" s="4">
        <v>2</v>
      </c>
      <c r="K503" s="4" t="s">
        <v>160</v>
      </c>
      <c r="L503" s="57">
        <v>0</v>
      </c>
      <c r="M503" s="57">
        <v>0.25</v>
      </c>
      <c r="N503" s="57">
        <v>0</v>
      </c>
      <c r="O503" s="57">
        <v>0.75</v>
      </c>
      <c r="P503" s="58">
        <v>0</v>
      </c>
      <c r="Q503" s="59">
        <v>9.9999999999999995E-7</v>
      </c>
      <c r="R503" s="59">
        <v>9.9999999999999995E-7</v>
      </c>
      <c r="S503" s="59">
        <v>9.9999999999999995E-7</v>
      </c>
      <c r="T503" s="59">
        <v>9.9999999999999995E-7</v>
      </c>
      <c r="U503" s="59">
        <v>42.5</v>
      </c>
      <c r="V503" s="59">
        <v>42.5</v>
      </c>
      <c r="W503" s="59">
        <v>42.5</v>
      </c>
      <c r="X503" s="59">
        <v>42.5</v>
      </c>
      <c r="Y503" s="59">
        <v>9.9999999999999995E-7</v>
      </c>
      <c r="Z503" s="59">
        <v>9.9999999999999995E-7</v>
      </c>
      <c r="AA503" s="59">
        <v>9.9999999999999995E-7</v>
      </c>
      <c r="AB503" s="59">
        <v>9.9999999999999995E-7</v>
      </c>
      <c r="AC503" s="59">
        <v>9.9999999999999995E-7</v>
      </c>
      <c r="AD503" s="59">
        <v>9.9999999999999995E-7</v>
      </c>
      <c r="AE503" s="59">
        <v>9.9999999999999995E-7</v>
      </c>
      <c r="AF503" s="59">
        <v>9.9999999999999995E-7</v>
      </c>
      <c r="AG503" s="59">
        <v>9.9999999999999995E-7</v>
      </c>
      <c r="AH503" s="59">
        <v>9.9999999999999995E-7</v>
      </c>
      <c r="AI503" s="59">
        <v>9.9999999999999995E-7</v>
      </c>
      <c r="AJ503" s="59">
        <v>9.9999999999999995E-7</v>
      </c>
      <c r="AK503" s="59">
        <v>9.9999999999999995E-7</v>
      </c>
      <c r="AL503" s="59">
        <v>9.9999999999999995E-7</v>
      </c>
      <c r="AM503" s="59">
        <v>9.9999999999999995E-7</v>
      </c>
      <c r="AN503" s="59">
        <v>9.9999999999999995E-7</v>
      </c>
      <c r="AO503" s="59">
        <v>9.9999999999999995E-7</v>
      </c>
      <c r="AP503" s="59">
        <v>9.9999999999999995E-7</v>
      </c>
      <c r="AQ503" s="59">
        <v>9.9999999999999995E-7</v>
      </c>
      <c r="AR503" s="59">
        <v>9.9999999999999995E-7</v>
      </c>
      <c r="AS503" s="56">
        <v>9.9999999999999995E-7</v>
      </c>
    </row>
    <row r="504" spans="1:45" s="4" customFormat="1" x14ac:dyDescent="0.2">
      <c r="A504" s="55">
        <v>5028</v>
      </c>
      <c r="B504" s="4">
        <v>5028001</v>
      </c>
      <c r="C504" s="4" t="s">
        <v>65</v>
      </c>
      <c r="D504" s="4">
        <v>502870001</v>
      </c>
      <c r="E504" s="4" t="s">
        <v>647</v>
      </c>
      <c r="F504" s="59">
        <v>0</v>
      </c>
      <c r="G504" s="55">
        <v>2021</v>
      </c>
      <c r="H504" s="4">
        <v>2022</v>
      </c>
      <c r="I504" s="4">
        <v>70</v>
      </c>
      <c r="J504" s="4">
        <v>0</v>
      </c>
      <c r="K504" s="4" t="s">
        <v>584</v>
      </c>
      <c r="L504" s="57">
        <v>0.75</v>
      </c>
      <c r="M504" s="57">
        <v>0</v>
      </c>
      <c r="N504" s="57">
        <v>0</v>
      </c>
      <c r="O504" s="57">
        <v>0.25</v>
      </c>
      <c r="P504" s="58">
        <v>0</v>
      </c>
      <c r="Q504" s="59">
        <v>1.9999999999999998</v>
      </c>
      <c r="R504" s="59">
        <v>1.9999999999999998</v>
      </c>
      <c r="S504" s="59">
        <v>0</v>
      </c>
      <c r="T504" s="59">
        <v>0</v>
      </c>
      <c r="U504" s="59">
        <v>0</v>
      </c>
      <c r="V504" s="59">
        <v>0</v>
      </c>
      <c r="W504" s="59">
        <v>0</v>
      </c>
      <c r="X504" s="59">
        <v>0</v>
      </c>
      <c r="Y504" s="59">
        <v>0</v>
      </c>
      <c r="Z504" s="59">
        <v>0</v>
      </c>
      <c r="AA504" s="59">
        <v>0</v>
      </c>
      <c r="AB504" s="59">
        <v>0</v>
      </c>
      <c r="AC504" s="59">
        <v>0</v>
      </c>
      <c r="AD504" s="59">
        <v>0</v>
      </c>
      <c r="AE504" s="59">
        <v>0</v>
      </c>
      <c r="AF504" s="59">
        <v>0</v>
      </c>
      <c r="AG504" s="59">
        <v>0</v>
      </c>
      <c r="AH504" s="59">
        <v>0</v>
      </c>
      <c r="AI504" s="59">
        <v>0</v>
      </c>
      <c r="AJ504" s="59">
        <v>0</v>
      </c>
      <c r="AK504" s="59">
        <v>0</v>
      </c>
      <c r="AL504" s="59">
        <v>0</v>
      </c>
      <c r="AM504" s="59">
        <v>0</v>
      </c>
      <c r="AN504" s="59">
        <v>0</v>
      </c>
      <c r="AO504" s="59">
        <v>0</v>
      </c>
      <c r="AP504" s="59">
        <v>0</v>
      </c>
      <c r="AQ504" s="59">
        <v>0</v>
      </c>
      <c r="AR504" s="59">
        <v>0</v>
      </c>
      <c r="AS504" s="56">
        <v>0</v>
      </c>
    </row>
    <row r="505" spans="1:45" s="4" customFormat="1" x14ac:dyDescent="0.2">
      <c r="A505" s="55">
        <v>5028</v>
      </c>
      <c r="B505" s="4">
        <v>5028001</v>
      </c>
      <c r="C505" s="4" t="s">
        <v>65</v>
      </c>
      <c r="D505" s="4">
        <v>502880001</v>
      </c>
      <c r="E505" s="4" t="s">
        <v>753</v>
      </c>
      <c r="F505" s="59">
        <v>0</v>
      </c>
      <c r="G505" s="55">
        <v>0</v>
      </c>
      <c r="H505" s="4">
        <v>0</v>
      </c>
      <c r="I505" s="4">
        <v>80</v>
      </c>
      <c r="J505" s="4">
        <v>0</v>
      </c>
      <c r="K505" s="4" t="s">
        <v>688</v>
      </c>
      <c r="L505" s="57">
        <v>0.26530612244897966</v>
      </c>
      <c r="M505" s="57">
        <v>0.15561224489795919</v>
      </c>
      <c r="N505" s="57">
        <v>9.8214285714285712E-2</v>
      </c>
      <c r="O505" s="57">
        <v>0.48086734693877553</v>
      </c>
      <c r="P505" s="58">
        <v>0</v>
      </c>
      <c r="Q505" s="59">
        <v>0</v>
      </c>
      <c r="R505" s="59">
        <v>0</v>
      </c>
      <c r="S505" s="59">
        <v>3</v>
      </c>
      <c r="T505" s="59">
        <v>3</v>
      </c>
      <c r="U505" s="59">
        <v>3</v>
      </c>
      <c r="V505" s="59">
        <v>3</v>
      </c>
      <c r="W505" s="59">
        <v>3</v>
      </c>
      <c r="X505" s="59">
        <v>3</v>
      </c>
      <c r="Y505" s="59">
        <v>3</v>
      </c>
      <c r="Z505" s="59">
        <v>3</v>
      </c>
      <c r="AA505" s="59">
        <v>3</v>
      </c>
      <c r="AB505" s="59">
        <v>3</v>
      </c>
      <c r="AC505" s="59">
        <v>3</v>
      </c>
      <c r="AD505" s="59">
        <v>3</v>
      </c>
      <c r="AE505" s="59">
        <v>3</v>
      </c>
      <c r="AF505" s="59">
        <v>3</v>
      </c>
      <c r="AG505" s="59">
        <v>3</v>
      </c>
      <c r="AH505" s="59">
        <v>3</v>
      </c>
      <c r="AI505" s="59">
        <v>3</v>
      </c>
      <c r="AJ505" s="59">
        <v>3</v>
      </c>
      <c r="AK505" s="59">
        <v>3</v>
      </c>
      <c r="AL505" s="59">
        <v>3</v>
      </c>
      <c r="AM505" s="59">
        <v>3</v>
      </c>
      <c r="AN505" s="59">
        <v>3</v>
      </c>
      <c r="AO505" s="59">
        <v>3</v>
      </c>
      <c r="AP505" s="59">
        <v>3</v>
      </c>
      <c r="AQ505" s="59">
        <v>3</v>
      </c>
      <c r="AR505" s="59">
        <v>3</v>
      </c>
      <c r="AS505" s="56">
        <v>3</v>
      </c>
    </row>
    <row r="506" spans="1:45" s="4" customFormat="1" x14ac:dyDescent="0.2">
      <c r="A506" s="60">
        <v>5028</v>
      </c>
      <c r="B506" s="61">
        <v>5028001</v>
      </c>
      <c r="C506" s="61" t="s">
        <v>65</v>
      </c>
      <c r="D506" s="61">
        <v>502890001</v>
      </c>
      <c r="E506" s="61" t="s">
        <v>863</v>
      </c>
      <c r="F506" s="65">
        <v>0</v>
      </c>
      <c r="G506" s="60">
        <v>0</v>
      </c>
      <c r="H506" s="61">
        <v>0</v>
      </c>
      <c r="I506" s="61">
        <v>90</v>
      </c>
      <c r="J506" s="61">
        <v>0</v>
      </c>
      <c r="K506" s="61" t="s">
        <v>798</v>
      </c>
      <c r="L506" s="63">
        <v>1</v>
      </c>
      <c r="M506" s="63">
        <v>0</v>
      </c>
      <c r="N506" s="63">
        <v>0</v>
      </c>
      <c r="O506" s="63">
        <v>0</v>
      </c>
      <c r="P506" s="64">
        <v>0</v>
      </c>
      <c r="Q506" s="65">
        <v>0</v>
      </c>
      <c r="R506" s="65">
        <v>0</v>
      </c>
      <c r="S506" s="65">
        <v>0.91</v>
      </c>
      <c r="T506" s="65">
        <v>0.91</v>
      </c>
      <c r="U506" s="65">
        <v>0.91</v>
      </c>
      <c r="V506" s="65">
        <v>0.91</v>
      </c>
      <c r="W506" s="65">
        <v>0.91</v>
      </c>
      <c r="X506" s="65">
        <v>0.91</v>
      </c>
      <c r="Y506" s="65">
        <v>0.91</v>
      </c>
      <c r="Z506" s="65">
        <v>0.91</v>
      </c>
      <c r="AA506" s="65">
        <v>0.91</v>
      </c>
      <c r="AB506" s="65">
        <v>0.91</v>
      </c>
      <c r="AC506" s="65">
        <v>0.91</v>
      </c>
      <c r="AD506" s="65">
        <v>0.91</v>
      </c>
      <c r="AE506" s="65">
        <v>0.91</v>
      </c>
      <c r="AF506" s="65">
        <v>0.91</v>
      </c>
      <c r="AG506" s="65">
        <v>0.91</v>
      </c>
      <c r="AH506" s="65">
        <v>0.91</v>
      </c>
      <c r="AI506" s="65">
        <v>0.91</v>
      </c>
      <c r="AJ506" s="65">
        <v>0.91</v>
      </c>
      <c r="AK506" s="65">
        <v>0.91</v>
      </c>
      <c r="AL506" s="65">
        <v>0.91</v>
      </c>
      <c r="AM506" s="65">
        <v>0.91</v>
      </c>
      <c r="AN506" s="65">
        <v>0.91</v>
      </c>
      <c r="AO506" s="65">
        <v>0.91</v>
      </c>
      <c r="AP506" s="65">
        <v>0.91</v>
      </c>
      <c r="AQ506" s="65">
        <v>0.91</v>
      </c>
      <c r="AR506" s="65">
        <v>0.91</v>
      </c>
      <c r="AS506" s="62">
        <v>0.91</v>
      </c>
    </row>
    <row r="507" spans="1:45" s="4" customFormat="1" x14ac:dyDescent="0.2">
      <c r="A507" s="55">
        <v>5028</v>
      </c>
      <c r="B507" s="4">
        <v>5028002</v>
      </c>
      <c r="C507" s="4" t="s">
        <v>66</v>
      </c>
      <c r="D507" s="4">
        <v>50280024</v>
      </c>
      <c r="E507" s="4" t="s">
        <v>344</v>
      </c>
      <c r="F507" s="59">
        <v>16</v>
      </c>
      <c r="G507" s="55">
        <v>2027</v>
      </c>
      <c r="H507" s="4">
        <v>2029</v>
      </c>
      <c r="I507" s="4">
        <v>2</v>
      </c>
      <c r="J507" s="4">
        <v>1</v>
      </c>
      <c r="K507" s="4" t="s">
        <v>136</v>
      </c>
      <c r="L507" s="57">
        <v>0.5</v>
      </c>
      <c r="M507" s="57">
        <v>0.3</v>
      </c>
      <c r="N507" s="57">
        <v>0.2</v>
      </c>
      <c r="O507" s="57">
        <v>0</v>
      </c>
      <c r="P507" s="58">
        <v>0</v>
      </c>
      <c r="Q507" s="59">
        <v>9.9999999999999995E-7</v>
      </c>
      <c r="R507" s="59">
        <v>9.9999999999999995E-7</v>
      </c>
      <c r="S507" s="59">
        <v>9.9999999999999995E-7</v>
      </c>
      <c r="T507" s="59">
        <v>9.9999999999999995E-7</v>
      </c>
      <c r="U507" s="59">
        <v>9.9999999999999995E-7</v>
      </c>
      <c r="V507" s="59">
        <v>5.333333333333333</v>
      </c>
      <c r="W507" s="59">
        <v>5.333333333333333</v>
      </c>
      <c r="X507" s="59">
        <v>5.333333333333333</v>
      </c>
      <c r="Y507" s="59">
        <v>9.9999999999999995E-7</v>
      </c>
      <c r="Z507" s="59">
        <v>9.9999999999999995E-7</v>
      </c>
      <c r="AA507" s="59">
        <v>9.9999999999999995E-7</v>
      </c>
      <c r="AB507" s="59">
        <v>9.9999999999999995E-7</v>
      </c>
      <c r="AC507" s="59">
        <v>9.9999999999999995E-7</v>
      </c>
      <c r="AD507" s="59">
        <v>9.9999999999999995E-7</v>
      </c>
      <c r="AE507" s="59">
        <v>9.9999999999999995E-7</v>
      </c>
      <c r="AF507" s="59">
        <v>9.9999999999999995E-7</v>
      </c>
      <c r="AG507" s="59">
        <v>9.9999999999999995E-7</v>
      </c>
      <c r="AH507" s="59">
        <v>9.9999999999999995E-7</v>
      </c>
      <c r="AI507" s="59">
        <v>9.9999999999999995E-7</v>
      </c>
      <c r="AJ507" s="59">
        <v>9.9999999999999995E-7</v>
      </c>
      <c r="AK507" s="59">
        <v>9.9999999999999995E-7</v>
      </c>
      <c r="AL507" s="59">
        <v>9.9999999999999995E-7</v>
      </c>
      <c r="AM507" s="59">
        <v>9.9999999999999995E-7</v>
      </c>
      <c r="AN507" s="59">
        <v>9.9999999999999995E-7</v>
      </c>
      <c r="AO507" s="59">
        <v>9.9999999999999995E-7</v>
      </c>
      <c r="AP507" s="59">
        <v>9.9999999999999995E-7</v>
      </c>
      <c r="AQ507" s="59">
        <v>9.9999999999999995E-7</v>
      </c>
      <c r="AR507" s="59">
        <v>9.9999999999999995E-7</v>
      </c>
      <c r="AS507" s="56">
        <v>9.9999999999999995E-7</v>
      </c>
    </row>
    <row r="508" spans="1:45" s="4" customFormat="1" x14ac:dyDescent="0.2">
      <c r="A508" s="55">
        <v>5028</v>
      </c>
      <c r="B508" s="4">
        <v>5028002</v>
      </c>
      <c r="C508" s="4" t="s">
        <v>66</v>
      </c>
      <c r="D508" s="4">
        <v>50280034</v>
      </c>
      <c r="E508" s="4" t="s">
        <v>351</v>
      </c>
      <c r="F508" s="59">
        <v>200</v>
      </c>
      <c r="G508" s="55">
        <v>2027</v>
      </c>
      <c r="H508" s="4">
        <v>2031</v>
      </c>
      <c r="I508" s="4">
        <v>2</v>
      </c>
      <c r="J508" s="4">
        <v>1</v>
      </c>
      <c r="K508" s="4" t="s">
        <v>136</v>
      </c>
      <c r="L508" s="57">
        <v>0.5</v>
      </c>
      <c r="M508" s="57">
        <v>0.5</v>
      </c>
      <c r="N508" s="57">
        <v>0</v>
      </c>
      <c r="O508" s="57">
        <v>0</v>
      </c>
      <c r="P508" s="58">
        <v>0</v>
      </c>
      <c r="Q508" s="59">
        <v>9.9999999999999995E-7</v>
      </c>
      <c r="R508" s="59">
        <v>9.9999999999999995E-7</v>
      </c>
      <c r="S508" s="59">
        <v>9.9999999999999995E-7</v>
      </c>
      <c r="T508" s="59">
        <v>9.9999999999999995E-7</v>
      </c>
      <c r="U508" s="59">
        <v>9.9999999999999995E-7</v>
      </c>
      <c r="V508" s="59">
        <v>40</v>
      </c>
      <c r="W508" s="59">
        <v>40</v>
      </c>
      <c r="X508" s="59">
        <v>40</v>
      </c>
      <c r="Y508" s="59">
        <v>40</v>
      </c>
      <c r="Z508" s="59">
        <v>40</v>
      </c>
      <c r="AA508" s="59">
        <v>9.9999999999999995E-7</v>
      </c>
      <c r="AB508" s="59">
        <v>9.9999999999999995E-7</v>
      </c>
      <c r="AC508" s="59">
        <v>9.9999999999999995E-7</v>
      </c>
      <c r="AD508" s="59">
        <v>9.9999999999999995E-7</v>
      </c>
      <c r="AE508" s="59">
        <v>9.9999999999999995E-7</v>
      </c>
      <c r="AF508" s="59">
        <v>9.9999999999999995E-7</v>
      </c>
      <c r="AG508" s="59">
        <v>9.9999999999999995E-7</v>
      </c>
      <c r="AH508" s="59">
        <v>9.9999999999999995E-7</v>
      </c>
      <c r="AI508" s="59">
        <v>9.9999999999999995E-7</v>
      </c>
      <c r="AJ508" s="59">
        <v>9.9999999999999995E-7</v>
      </c>
      <c r="AK508" s="59">
        <v>9.9999999999999995E-7</v>
      </c>
      <c r="AL508" s="59">
        <v>9.9999999999999995E-7</v>
      </c>
      <c r="AM508" s="59">
        <v>9.9999999999999995E-7</v>
      </c>
      <c r="AN508" s="59">
        <v>9.9999999999999995E-7</v>
      </c>
      <c r="AO508" s="59">
        <v>9.9999999999999995E-7</v>
      </c>
      <c r="AP508" s="59">
        <v>9.9999999999999995E-7</v>
      </c>
      <c r="AQ508" s="59">
        <v>9.9999999999999995E-7</v>
      </c>
      <c r="AR508" s="59">
        <v>9.9999999999999995E-7</v>
      </c>
      <c r="AS508" s="56">
        <v>9.9999999999999995E-7</v>
      </c>
    </row>
    <row r="509" spans="1:45" s="4" customFormat="1" x14ac:dyDescent="0.2">
      <c r="A509" s="55">
        <v>5028</v>
      </c>
      <c r="B509" s="4">
        <v>5028002</v>
      </c>
      <c r="C509" s="4" t="s">
        <v>66</v>
      </c>
      <c r="D509" s="4">
        <v>50280076</v>
      </c>
      <c r="E509" s="4" t="s">
        <v>388</v>
      </c>
      <c r="F509" s="59">
        <v>371</v>
      </c>
      <c r="G509" s="55">
        <v>2027</v>
      </c>
      <c r="H509" s="4">
        <v>2034</v>
      </c>
      <c r="I509" s="4">
        <v>1</v>
      </c>
      <c r="J509" s="4">
        <v>1</v>
      </c>
      <c r="K509" s="4" t="s">
        <v>136</v>
      </c>
      <c r="L509" s="57">
        <v>0.5</v>
      </c>
      <c r="M509" s="57">
        <v>0.3</v>
      </c>
      <c r="N509" s="57">
        <v>0.2</v>
      </c>
      <c r="O509" s="57">
        <v>0</v>
      </c>
      <c r="P509" s="58">
        <v>0</v>
      </c>
      <c r="Q509" s="59">
        <v>9.9999999999999995E-7</v>
      </c>
      <c r="R509" s="59">
        <v>9.9999999999999995E-7</v>
      </c>
      <c r="S509" s="59">
        <v>9.9999999999999995E-7</v>
      </c>
      <c r="T509" s="59">
        <v>9.9999999999999995E-7</v>
      </c>
      <c r="U509" s="59">
        <v>9.9999999999999995E-7</v>
      </c>
      <c r="V509" s="59">
        <v>46.375</v>
      </c>
      <c r="W509" s="59">
        <v>46.375</v>
      </c>
      <c r="X509" s="59">
        <v>46.375</v>
      </c>
      <c r="Y509" s="59">
        <v>46.375</v>
      </c>
      <c r="Z509" s="59">
        <v>46.375</v>
      </c>
      <c r="AA509" s="59">
        <v>46.375</v>
      </c>
      <c r="AB509" s="59">
        <v>46.375</v>
      </c>
      <c r="AC509" s="59">
        <v>46.375</v>
      </c>
      <c r="AD509" s="59">
        <v>9.9999999999999995E-7</v>
      </c>
      <c r="AE509" s="59">
        <v>9.9999999999999995E-7</v>
      </c>
      <c r="AF509" s="59">
        <v>9.9999999999999995E-7</v>
      </c>
      <c r="AG509" s="59">
        <v>9.9999999999999995E-7</v>
      </c>
      <c r="AH509" s="59">
        <v>9.9999999999999995E-7</v>
      </c>
      <c r="AI509" s="59">
        <v>9.9999999999999995E-7</v>
      </c>
      <c r="AJ509" s="59">
        <v>9.9999999999999995E-7</v>
      </c>
      <c r="AK509" s="59">
        <v>9.9999999999999995E-7</v>
      </c>
      <c r="AL509" s="59">
        <v>9.9999999999999995E-7</v>
      </c>
      <c r="AM509" s="59">
        <v>9.9999999999999995E-7</v>
      </c>
      <c r="AN509" s="59">
        <v>9.9999999999999995E-7</v>
      </c>
      <c r="AO509" s="59">
        <v>9.9999999999999995E-7</v>
      </c>
      <c r="AP509" s="59">
        <v>9.9999999999999995E-7</v>
      </c>
      <c r="AQ509" s="59">
        <v>9.9999999999999995E-7</v>
      </c>
      <c r="AR509" s="59">
        <v>9.9999999999999995E-7</v>
      </c>
      <c r="AS509" s="56">
        <v>9.9999999999999995E-7</v>
      </c>
    </row>
    <row r="510" spans="1:45" s="4" customFormat="1" x14ac:dyDescent="0.2">
      <c r="A510" s="55">
        <v>5028</v>
      </c>
      <c r="B510" s="4">
        <v>5028002</v>
      </c>
      <c r="C510" s="4" t="s">
        <v>66</v>
      </c>
      <c r="D510" s="4">
        <v>50280077</v>
      </c>
      <c r="E510" s="4" t="s">
        <v>389</v>
      </c>
      <c r="F510" s="59">
        <v>58</v>
      </c>
      <c r="G510" s="55">
        <v>2024</v>
      </c>
      <c r="H510" s="4">
        <v>2027</v>
      </c>
      <c r="I510" s="4">
        <v>1</v>
      </c>
      <c r="J510" s="4">
        <v>3</v>
      </c>
      <c r="K510" s="4" t="s">
        <v>139</v>
      </c>
      <c r="L510" s="57">
        <v>0.5</v>
      </c>
      <c r="M510" s="57">
        <v>0.3</v>
      </c>
      <c r="N510" s="57">
        <v>0.2</v>
      </c>
      <c r="O510" s="57">
        <v>0</v>
      </c>
      <c r="P510" s="58">
        <v>0</v>
      </c>
      <c r="Q510" s="59">
        <v>9.9999999999999995E-7</v>
      </c>
      <c r="R510" s="59">
        <v>9.9999999999999995E-7</v>
      </c>
      <c r="S510" s="59">
        <v>14.5</v>
      </c>
      <c r="T510" s="59">
        <v>14.5</v>
      </c>
      <c r="U510" s="59">
        <v>14.5</v>
      </c>
      <c r="V510" s="59">
        <v>14.5</v>
      </c>
      <c r="W510" s="59">
        <v>9.9999999999999995E-7</v>
      </c>
      <c r="X510" s="59">
        <v>9.9999999999999995E-7</v>
      </c>
      <c r="Y510" s="59">
        <v>9.9999999999999995E-7</v>
      </c>
      <c r="Z510" s="59">
        <v>9.9999999999999995E-7</v>
      </c>
      <c r="AA510" s="59">
        <v>9.9999999999999995E-7</v>
      </c>
      <c r="AB510" s="59">
        <v>9.9999999999999995E-7</v>
      </c>
      <c r="AC510" s="59">
        <v>9.9999999999999995E-7</v>
      </c>
      <c r="AD510" s="59">
        <v>9.9999999999999995E-7</v>
      </c>
      <c r="AE510" s="59">
        <v>9.9999999999999995E-7</v>
      </c>
      <c r="AF510" s="59">
        <v>9.9999999999999995E-7</v>
      </c>
      <c r="AG510" s="59">
        <v>9.9999999999999995E-7</v>
      </c>
      <c r="AH510" s="59">
        <v>9.9999999999999995E-7</v>
      </c>
      <c r="AI510" s="59">
        <v>9.9999999999999995E-7</v>
      </c>
      <c r="AJ510" s="59">
        <v>9.9999999999999995E-7</v>
      </c>
      <c r="AK510" s="59">
        <v>9.9999999999999995E-7</v>
      </c>
      <c r="AL510" s="59">
        <v>9.9999999999999995E-7</v>
      </c>
      <c r="AM510" s="59">
        <v>9.9999999999999995E-7</v>
      </c>
      <c r="AN510" s="59">
        <v>9.9999999999999995E-7</v>
      </c>
      <c r="AO510" s="59">
        <v>9.9999999999999995E-7</v>
      </c>
      <c r="AP510" s="59">
        <v>9.9999999999999995E-7</v>
      </c>
      <c r="AQ510" s="59">
        <v>9.9999999999999995E-7</v>
      </c>
      <c r="AR510" s="59">
        <v>9.9999999999999995E-7</v>
      </c>
      <c r="AS510" s="56">
        <v>9.9999999999999995E-7</v>
      </c>
    </row>
    <row r="511" spans="1:45" s="4" customFormat="1" x14ac:dyDescent="0.2">
      <c r="A511" s="55">
        <v>5028</v>
      </c>
      <c r="B511" s="4">
        <v>5028002</v>
      </c>
      <c r="C511" s="4" t="s">
        <v>66</v>
      </c>
      <c r="D511" s="4">
        <v>50280092</v>
      </c>
      <c r="E511" s="4" t="s">
        <v>1085</v>
      </c>
      <c r="F511" s="59">
        <v>100</v>
      </c>
      <c r="G511" s="55">
        <v>2025</v>
      </c>
      <c r="H511" s="4">
        <v>2029</v>
      </c>
      <c r="I511" s="4">
        <v>2</v>
      </c>
      <c r="J511" s="4">
        <v>2</v>
      </c>
      <c r="K511" s="4" t="s">
        <v>139</v>
      </c>
      <c r="L511" s="57">
        <v>0.39946380697050937</v>
      </c>
      <c r="M511" s="57">
        <v>0.13672922252010725</v>
      </c>
      <c r="N511" s="57">
        <v>0.42627345844504022</v>
      </c>
      <c r="O511" s="57">
        <v>3.7533512064343161E-2</v>
      </c>
      <c r="P511" s="58">
        <v>0</v>
      </c>
      <c r="Q511" s="59">
        <v>9.9999999999999995E-7</v>
      </c>
      <c r="R511" s="59">
        <v>9.9999999999999995E-7</v>
      </c>
      <c r="S511" s="59">
        <v>9.9999999999999995E-7</v>
      </c>
      <c r="T511" s="59">
        <v>20</v>
      </c>
      <c r="U511" s="59">
        <v>20</v>
      </c>
      <c r="V511" s="59">
        <v>20</v>
      </c>
      <c r="W511" s="59">
        <v>20</v>
      </c>
      <c r="X511" s="59">
        <v>20</v>
      </c>
      <c r="Y511" s="59">
        <v>9.9999999999999995E-7</v>
      </c>
      <c r="Z511" s="59">
        <v>9.9999999999999995E-7</v>
      </c>
      <c r="AA511" s="59">
        <v>9.9999999999999995E-7</v>
      </c>
      <c r="AB511" s="59">
        <v>9.9999999999999995E-7</v>
      </c>
      <c r="AC511" s="59">
        <v>9.9999999999999995E-7</v>
      </c>
      <c r="AD511" s="59">
        <v>9.9999999999999995E-7</v>
      </c>
      <c r="AE511" s="59">
        <v>9.9999999999999995E-7</v>
      </c>
      <c r="AF511" s="59">
        <v>9.9999999999999995E-7</v>
      </c>
      <c r="AG511" s="59">
        <v>9.9999999999999995E-7</v>
      </c>
      <c r="AH511" s="59">
        <v>9.9999999999999995E-7</v>
      </c>
      <c r="AI511" s="59">
        <v>9.9999999999999995E-7</v>
      </c>
      <c r="AJ511" s="59">
        <v>9.9999999999999995E-7</v>
      </c>
      <c r="AK511" s="59">
        <v>9.9999999999999995E-7</v>
      </c>
      <c r="AL511" s="59">
        <v>9.9999999999999995E-7</v>
      </c>
      <c r="AM511" s="59">
        <v>9.9999999999999995E-7</v>
      </c>
      <c r="AN511" s="59">
        <v>9.9999999999999995E-7</v>
      </c>
      <c r="AO511" s="59">
        <v>9.9999999999999995E-7</v>
      </c>
      <c r="AP511" s="59">
        <v>9.9999999999999995E-7</v>
      </c>
      <c r="AQ511" s="59">
        <v>9.9999999999999995E-7</v>
      </c>
      <c r="AR511" s="59">
        <v>9.9999999999999995E-7</v>
      </c>
      <c r="AS511" s="56">
        <v>9.9999999999999995E-7</v>
      </c>
    </row>
    <row r="512" spans="1:45" s="4" customFormat="1" x14ac:dyDescent="0.2">
      <c r="A512" s="55">
        <v>5028</v>
      </c>
      <c r="B512" s="4">
        <v>5028002</v>
      </c>
      <c r="C512" s="4" t="s">
        <v>66</v>
      </c>
      <c r="D512" s="4">
        <v>502870002</v>
      </c>
      <c r="E512" s="4" t="s">
        <v>648</v>
      </c>
      <c r="F512" s="59">
        <v>0</v>
      </c>
      <c r="G512" s="55">
        <v>2021</v>
      </c>
      <c r="H512" s="4">
        <v>2022</v>
      </c>
      <c r="I512" s="4">
        <v>70</v>
      </c>
      <c r="J512" s="4">
        <v>0</v>
      </c>
      <c r="K512" s="4" t="s">
        <v>584</v>
      </c>
      <c r="L512" s="57">
        <v>0</v>
      </c>
      <c r="M512" s="57">
        <v>0</v>
      </c>
      <c r="N512" s="57">
        <v>0</v>
      </c>
      <c r="O512" s="57">
        <v>0</v>
      </c>
      <c r="P512" s="58">
        <v>0</v>
      </c>
      <c r="Q512" s="59">
        <v>0</v>
      </c>
      <c r="R512" s="59">
        <v>0</v>
      </c>
      <c r="S512" s="59">
        <v>0</v>
      </c>
      <c r="T512" s="59">
        <v>0</v>
      </c>
      <c r="U512" s="59">
        <v>0</v>
      </c>
      <c r="V512" s="59">
        <v>0</v>
      </c>
      <c r="W512" s="59">
        <v>0</v>
      </c>
      <c r="X512" s="59">
        <v>0</v>
      </c>
      <c r="Y512" s="59">
        <v>0</v>
      </c>
      <c r="Z512" s="59">
        <v>0</v>
      </c>
      <c r="AA512" s="59">
        <v>0</v>
      </c>
      <c r="AB512" s="59">
        <v>0</v>
      </c>
      <c r="AC512" s="59">
        <v>0</v>
      </c>
      <c r="AD512" s="59">
        <v>0</v>
      </c>
      <c r="AE512" s="59">
        <v>0</v>
      </c>
      <c r="AF512" s="59">
        <v>0</v>
      </c>
      <c r="AG512" s="59">
        <v>0</v>
      </c>
      <c r="AH512" s="59">
        <v>0</v>
      </c>
      <c r="AI512" s="59">
        <v>0</v>
      </c>
      <c r="AJ512" s="59">
        <v>0</v>
      </c>
      <c r="AK512" s="59">
        <v>0</v>
      </c>
      <c r="AL512" s="59">
        <v>0</v>
      </c>
      <c r="AM512" s="59">
        <v>0</v>
      </c>
      <c r="AN512" s="59">
        <v>0</v>
      </c>
      <c r="AO512" s="59">
        <v>0</v>
      </c>
      <c r="AP512" s="59">
        <v>0</v>
      </c>
      <c r="AQ512" s="59">
        <v>0</v>
      </c>
      <c r="AR512" s="59">
        <v>0</v>
      </c>
      <c r="AS512" s="56">
        <v>0</v>
      </c>
    </row>
    <row r="513" spans="1:45" s="4" customFormat="1" x14ac:dyDescent="0.2">
      <c r="A513" s="55">
        <v>5028</v>
      </c>
      <c r="B513" s="4">
        <v>5028002</v>
      </c>
      <c r="C513" s="4" t="s">
        <v>66</v>
      </c>
      <c r="D513" s="4">
        <v>502880002</v>
      </c>
      <c r="E513" s="4" t="s">
        <v>754</v>
      </c>
      <c r="F513" s="59">
        <v>0</v>
      </c>
      <c r="G513" s="55">
        <v>0</v>
      </c>
      <c r="H513" s="4">
        <v>0</v>
      </c>
      <c r="I513" s="4">
        <v>80</v>
      </c>
      <c r="J513" s="4">
        <v>0</v>
      </c>
      <c r="K513" s="4" t="s">
        <v>688</v>
      </c>
      <c r="L513" s="57">
        <v>0.36633663366336633</v>
      </c>
      <c r="M513" s="57">
        <v>0.13861386138613863</v>
      </c>
      <c r="N513" s="57">
        <v>0.46039603960396042</v>
      </c>
      <c r="O513" s="57">
        <v>3.4653465346534656E-2</v>
      </c>
      <c r="P513" s="58">
        <v>0</v>
      </c>
      <c r="Q513" s="59">
        <v>0</v>
      </c>
      <c r="R513" s="59">
        <v>0</v>
      </c>
      <c r="S513" s="59">
        <v>0.45</v>
      </c>
      <c r="T513" s="59">
        <v>0.45</v>
      </c>
      <c r="U513" s="59">
        <v>0.45</v>
      </c>
      <c r="V513" s="59">
        <v>0.45</v>
      </c>
      <c r="W513" s="59">
        <v>0.45</v>
      </c>
      <c r="X513" s="59">
        <v>0.45</v>
      </c>
      <c r="Y513" s="59">
        <v>0.45</v>
      </c>
      <c r="Z513" s="59">
        <v>0.45</v>
      </c>
      <c r="AA513" s="59">
        <v>0.45</v>
      </c>
      <c r="AB513" s="59">
        <v>0.45</v>
      </c>
      <c r="AC513" s="59">
        <v>0.45</v>
      </c>
      <c r="AD513" s="59">
        <v>0.45</v>
      </c>
      <c r="AE513" s="59">
        <v>0.45</v>
      </c>
      <c r="AF513" s="59">
        <v>0.45</v>
      </c>
      <c r="AG513" s="59">
        <v>0.45</v>
      </c>
      <c r="AH513" s="59">
        <v>0.45</v>
      </c>
      <c r="AI513" s="59">
        <v>0.45</v>
      </c>
      <c r="AJ513" s="59">
        <v>0.45</v>
      </c>
      <c r="AK513" s="59">
        <v>0.45</v>
      </c>
      <c r="AL513" s="59">
        <v>0.45</v>
      </c>
      <c r="AM513" s="59">
        <v>0.45</v>
      </c>
      <c r="AN513" s="59">
        <v>0.45</v>
      </c>
      <c r="AO513" s="59">
        <v>0.45</v>
      </c>
      <c r="AP513" s="59">
        <v>0.45</v>
      </c>
      <c r="AQ513" s="59">
        <v>0.45</v>
      </c>
      <c r="AR513" s="59">
        <v>0.45</v>
      </c>
      <c r="AS513" s="56">
        <v>0.45</v>
      </c>
    </row>
    <row r="514" spans="1:45" s="4" customFormat="1" x14ac:dyDescent="0.2">
      <c r="A514" s="55">
        <v>5028</v>
      </c>
      <c r="B514" s="4">
        <v>5028002</v>
      </c>
      <c r="C514" s="4" t="s">
        <v>66</v>
      </c>
      <c r="D514" s="4">
        <v>502890002</v>
      </c>
      <c r="E514" s="4" t="s">
        <v>864</v>
      </c>
      <c r="F514" s="59">
        <v>0</v>
      </c>
      <c r="G514" s="55">
        <v>0</v>
      </c>
      <c r="H514" s="4">
        <v>0</v>
      </c>
      <c r="I514" s="4">
        <v>90</v>
      </c>
      <c r="J514" s="4">
        <v>0</v>
      </c>
      <c r="K514" s="4" t="s">
        <v>798</v>
      </c>
      <c r="L514" s="57">
        <v>1</v>
      </c>
      <c r="M514" s="57">
        <v>0</v>
      </c>
      <c r="N514" s="57">
        <v>0</v>
      </c>
      <c r="O514" s="57">
        <v>0</v>
      </c>
      <c r="P514" s="58">
        <v>0</v>
      </c>
      <c r="Q514" s="59">
        <v>0</v>
      </c>
      <c r="R514" s="59">
        <v>0</v>
      </c>
      <c r="S514" s="59">
        <v>0.73</v>
      </c>
      <c r="T514" s="59">
        <v>0.73</v>
      </c>
      <c r="U514" s="59">
        <v>0.73</v>
      </c>
      <c r="V514" s="59">
        <v>0.73</v>
      </c>
      <c r="W514" s="59">
        <v>0.73</v>
      </c>
      <c r="X514" s="59">
        <v>0.73</v>
      </c>
      <c r="Y514" s="59">
        <v>0.73</v>
      </c>
      <c r="Z514" s="59">
        <v>0.73</v>
      </c>
      <c r="AA514" s="59">
        <v>0.73</v>
      </c>
      <c r="AB514" s="59">
        <v>0.73</v>
      </c>
      <c r="AC514" s="59">
        <v>0.73</v>
      </c>
      <c r="AD514" s="59">
        <v>0.73</v>
      </c>
      <c r="AE514" s="59">
        <v>0.73</v>
      </c>
      <c r="AF514" s="59">
        <v>0.73</v>
      </c>
      <c r="AG514" s="59">
        <v>0.73</v>
      </c>
      <c r="AH514" s="59">
        <v>0.73</v>
      </c>
      <c r="AI514" s="59">
        <v>0.73</v>
      </c>
      <c r="AJ514" s="59">
        <v>0.73</v>
      </c>
      <c r="AK514" s="59">
        <v>0.73</v>
      </c>
      <c r="AL514" s="59">
        <v>0.73</v>
      </c>
      <c r="AM514" s="59">
        <v>0.73</v>
      </c>
      <c r="AN514" s="59">
        <v>0.73</v>
      </c>
      <c r="AO514" s="59">
        <v>0.73</v>
      </c>
      <c r="AP514" s="59">
        <v>0.73</v>
      </c>
      <c r="AQ514" s="59">
        <v>0.73</v>
      </c>
      <c r="AR514" s="59">
        <v>0.73</v>
      </c>
      <c r="AS514" s="56">
        <v>0.73</v>
      </c>
    </row>
    <row r="515" spans="1:45" s="4" customFormat="1" x14ac:dyDescent="0.2">
      <c r="A515" s="66">
        <v>5028</v>
      </c>
      <c r="B515" s="67">
        <v>5028003</v>
      </c>
      <c r="C515" s="67" t="s">
        <v>67</v>
      </c>
      <c r="D515" s="67">
        <v>50280025</v>
      </c>
      <c r="E515" s="67" t="s">
        <v>345</v>
      </c>
      <c r="F515" s="71">
        <v>23</v>
      </c>
      <c r="G515" s="66">
        <v>2027</v>
      </c>
      <c r="H515" s="67">
        <v>2029</v>
      </c>
      <c r="I515" s="67">
        <v>2</v>
      </c>
      <c r="J515" s="67">
        <v>1</v>
      </c>
      <c r="K515" s="67" t="s">
        <v>136</v>
      </c>
      <c r="L515" s="69">
        <v>0.5</v>
      </c>
      <c r="M515" s="69">
        <v>0.3</v>
      </c>
      <c r="N515" s="69">
        <v>0.2</v>
      </c>
      <c r="O515" s="69">
        <v>0</v>
      </c>
      <c r="P515" s="70">
        <v>0</v>
      </c>
      <c r="Q515" s="71">
        <v>9.9999999999999995E-7</v>
      </c>
      <c r="R515" s="71">
        <v>9.9999999999999995E-7</v>
      </c>
      <c r="S515" s="71">
        <v>9.9999999999999995E-7</v>
      </c>
      <c r="T515" s="71">
        <v>9.9999999999999995E-7</v>
      </c>
      <c r="U515" s="71">
        <v>9.9999999999999995E-7</v>
      </c>
      <c r="V515" s="71">
        <v>1.2777777777777777</v>
      </c>
      <c r="W515" s="71">
        <v>1.2777777777777777</v>
      </c>
      <c r="X515" s="71">
        <v>1.2777777777777777</v>
      </c>
      <c r="Y515" s="71">
        <v>1.2777777777777777</v>
      </c>
      <c r="Z515" s="71">
        <v>1.2777777777777777</v>
      </c>
      <c r="AA515" s="71">
        <v>1.2777777777777777</v>
      </c>
      <c r="AB515" s="71">
        <v>1.2777777777777777</v>
      </c>
      <c r="AC515" s="71">
        <v>1.2777777777777777</v>
      </c>
      <c r="AD515" s="71">
        <v>1.2777777777777777</v>
      </c>
      <c r="AE515" s="71">
        <v>1.2777777777777777</v>
      </c>
      <c r="AF515" s="71">
        <v>1.2777777777777777</v>
      </c>
      <c r="AG515" s="71">
        <v>1.2777777777777777</v>
      </c>
      <c r="AH515" s="71">
        <v>1.2777777777777777</v>
      </c>
      <c r="AI515" s="71">
        <v>1.2777777777777777</v>
      </c>
      <c r="AJ515" s="71">
        <v>1.2777777777777777</v>
      </c>
      <c r="AK515" s="71">
        <v>1.2777777777777777</v>
      </c>
      <c r="AL515" s="71">
        <v>1.2777777777777777</v>
      </c>
      <c r="AM515" s="71">
        <v>1.2777777777777777</v>
      </c>
      <c r="AN515" s="71">
        <v>9.9999999999999995E-7</v>
      </c>
      <c r="AO515" s="71">
        <v>9.9999999999999995E-7</v>
      </c>
      <c r="AP515" s="71">
        <v>9.9999999999999995E-7</v>
      </c>
      <c r="AQ515" s="71">
        <v>9.9999999999999995E-7</v>
      </c>
      <c r="AR515" s="71">
        <v>9.9999999999999995E-7</v>
      </c>
      <c r="AS515" s="68">
        <v>9.9999999999999995E-7</v>
      </c>
    </row>
    <row r="516" spans="1:45" s="4" customFormat="1" x14ac:dyDescent="0.2">
      <c r="A516" s="55">
        <v>5028</v>
      </c>
      <c r="B516" s="4">
        <v>5028003</v>
      </c>
      <c r="C516" s="4" t="s">
        <v>67</v>
      </c>
      <c r="D516" s="4">
        <v>50280028</v>
      </c>
      <c r="E516" s="4" t="s">
        <v>348</v>
      </c>
      <c r="F516" s="59">
        <v>82</v>
      </c>
      <c r="G516" s="55">
        <v>2027</v>
      </c>
      <c r="H516" s="4">
        <v>2030</v>
      </c>
      <c r="I516" s="4">
        <v>2</v>
      </c>
      <c r="J516" s="4">
        <v>1</v>
      </c>
      <c r="K516" s="4" t="s">
        <v>136</v>
      </c>
      <c r="L516" s="57">
        <v>0.5</v>
      </c>
      <c r="M516" s="57">
        <v>0.3</v>
      </c>
      <c r="N516" s="57">
        <v>0.2</v>
      </c>
      <c r="O516" s="57">
        <v>0</v>
      </c>
      <c r="P516" s="58">
        <v>0</v>
      </c>
      <c r="Q516" s="59">
        <v>9.9999999999999995E-7</v>
      </c>
      <c r="R516" s="59">
        <v>9.9999999999999995E-7</v>
      </c>
      <c r="S516" s="59">
        <v>9.9999999999999995E-7</v>
      </c>
      <c r="T516" s="59">
        <v>9.9999999999999995E-7</v>
      </c>
      <c r="U516" s="59">
        <v>9.9999999999999995E-7</v>
      </c>
      <c r="V516" s="59">
        <v>3.4166666666666665</v>
      </c>
      <c r="W516" s="59">
        <v>3.4166666666666665</v>
      </c>
      <c r="X516" s="59">
        <v>3.4166666666666665</v>
      </c>
      <c r="Y516" s="59">
        <v>3.4166666666666665</v>
      </c>
      <c r="Z516" s="59">
        <v>3.4166666666666665</v>
      </c>
      <c r="AA516" s="59">
        <v>3.4166666666666665</v>
      </c>
      <c r="AB516" s="59">
        <v>3.4166666666666665</v>
      </c>
      <c r="AC516" s="59">
        <v>3.4166666666666665</v>
      </c>
      <c r="AD516" s="59">
        <v>3.4166666666666665</v>
      </c>
      <c r="AE516" s="59">
        <v>3.4166666666666665</v>
      </c>
      <c r="AF516" s="59">
        <v>3.4166666666666665</v>
      </c>
      <c r="AG516" s="59">
        <v>3.4166666666666665</v>
      </c>
      <c r="AH516" s="59">
        <v>3.4166666666666665</v>
      </c>
      <c r="AI516" s="59">
        <v>3.4166666666666665</v>
      </c>
      <c r="AJ516" s="59">
        <v>3.4166666666666665</v>
      </c>
      <c r="AK516" s="59">
        <v>3.4166666666666665</v>
      </c>
      <c r="AL516" s="59">
        <v>3.4166666666666665</v>
      </c>
      <c r="AM516" s="59">
        <v>3.4166666666666665</v>
      </c>
      <c r="AN516" s="59">
        <v>3.4166666666666665</v>
      </c>
      <c r="AO516" s="59">
        <v>3.4166666666666665</v>
      </c>
      <c r="AP516" s="59">
        <v>3.4166666666666665</v>
      </c>
      <c r="AQ516" s="59">
        <v>3.4166666666666665</v>
      </c>
      <c r="AR516" s="59">
        <v>3.4166666666666665</v>
      </c>
      <c r="AS516" s="56">
        <v>3.4166666666666665</v>
      </c>
    </row>
    <row r="517" spans="1:45" s="4" customFormat="1" x14ac:dyDescent="0.2">
      <c r="A517" s="55">
        <v>5028</v>
      </c>
      <c r="B517" s="4">
        <v>5028003</v>
      </c>
      <c r="C517" s="4" t="s">
        <v>67</v>
      </c>
      <c r="D517" s="4">
        <v>50280029</v>
      </c>
      <c r="E517" s="4" t="s">
        <v>349</v>
      </c>
      <c r="F517" s="59">
        <v>226</v>
      </c>
      <c r="G517" s="55">
        <v>2027</v>
      </c>
      <c r="H517" s="4">
        <v>2031</v>
      </c>
      <c r="I517" s="4">
        <v>2</v>
      </c>
      <c r="J517" s="4">
        <v>1</v>
      </c>
      <c r="K517" s="4" t="s">
        <v>136</v>
      </c>
      <c r="L517" s="57">
        <v>0.5</v>
      </c>
      <c r="M517" s="57">
        <v>0.3</v>
      </c>
      <c r="N517" s="57">
        <v>0.2</v>
      </c>
      <c r="O517" s="57">
        <v>0</v>
      </c>
      <c r="P517" s="58">
        <v>0</v>
      </c>
      <c r="Q517" s="59">
        <v>9.9999999999999995E-7</v>
      </c>
      <c r="R517" s="59">
        <v>9.9999999999999995E-7</v>
      </c>
      <c r="S517" s="59">
        <v>9.9999999999999995E-7</v>
      </c>
      <c r="T517" s="59">
        <v>9.9999999999999995E-7</v>
      </c>
      <c r="U517" s="59">
        <v>9.9999999999999995E-7</v>
      </c>
      <c r="V517" s="59">
        <v>7.5333333333333332</v>
      </c>
      <c r="W517" s="59">
        <v>7.5333333333333332</v>
      </c>
      <c r="X517" s="59">
        <v>7.5333333333333332</v>
      </c>
      <c r="Y517" s="59">
        <v>7.5333333333333332</v>
      </c>
      <c r="Z517" s="59">
        <v>7.5333333333333332</v>
      </c>
      <c r="AA517" s="59">
        <v>7.5333333333333332</v>
      </c>
      <c r="AB517" s="59">
        <v>7.5333333333333332</v>
      </c>
      <c r="AC517" s="59">
        <v>7.5333333333333332</v>
      </c>
      <c r="AD517" s="59">
        <v>7.5333333333333332</v>
      </c>
      <c r="AE517" s="59">
        <v>7.5333333333333332</v>
      </c>
      <c r="AF517" s="59">
        <v>7.5333333333333332</v>
      </c>
      <c r="AG517" s="59">
        <v>7.5333333333333332</v>
      </c>
      <c r="AH517" s="59">
        <v>7.5333333333333332</v>
      </c>
      <c r="AI517" s="59">
        <v>7.5333333333333332</v>
      </c>
      <c r="AJ517" s="59">
        <v>7.5333333333333332</v>
      </c>
      <c r="AK517" s="59">
        <v>7.5333333333333332</v>
      </c>
      <c r="AL517" s="59">
        <v>7.5333333333333332</v>
      </c>
      <c r="AM517" s="59">
        <v>7.5333333333333332</v>
      </c>
      <c r="AN517" s="59">
        <v>7.5333333333333332</v>
      </c>
      <c r="AO517" s="59">
        <v>7.5333333333333332</v>
      </c>
      <c r="AP517" s="59">
        <v>7.5333333333333332</v>
      </c>
      <c r="AQ517" s="59">
        <v>7.5333333333333332</v>
      </c>
      <c r="AR517" s="59">
        <v>7.5333333333333332</v>
      </c>
      <c r="AS517" s="56">
        <v>7.5333333333333332</v>
      </c>
    </row>
    <row r="518" spans="1:45" s="4" customFormat="1" x14ac:dyDescent="0.2">
      <c r="A518" s="55">
        <v>5028</v>
      </c>
      <c r="B518" s="4">
        <v>5028003</v>
      </c>
      <c r="C518" s="4" t="s">
        <v>67</v>
      </c>
      <c r="D518" s="4">
        <v>50280078</v>
      </c>
      <c r="E518" s="4" t="s">
        <v>390</v>
      </c>
      <c r="F518" s="59">
        <v>140</v>
      </c>
      <c r="G518" s="55">
        <v>2024</v>
      </c>
      <c r="H518" s="4">
        <v>2026</v>
      </c>
      <c r="I518" s="4">
        <v>3</v>
      </c>
      <c r="J518" s="4">
        <v>3</v>
      </c>
      <c r="K518" s="4" t="s">
        <v>162</v>
      </c>
      <c r="L518" s="57">
        <v>0</v>
      </c>
      <c r="M518" s="57">
        <v>0</v>
      </c>
      <c r="N518" s="57">
        <v>0</v>
      </c>
      <c r="O518" s="57">
        <v>1</v>
      </c>
      <c r="P518" s="58">
        <v>0</v>
      </c>
      <c r="Q518" s="59">
        <v>9.9999999999999995E-7</v>
      </c>
      <c r="R518" s="59">
        <v>9.9999999999999995E-7</v>
      </c>
      <c r="S518" s="59">
        <v>7.7777777777777777</v>
      </c>
      <c r="T518" s="59">
        <v>7.7777777777777777</v>
      </c>
      <c r="U518" s="59">
        <v>7.7777777777777777</v>
      </c>
      <c r="V518" s="59">
        <v>7.7777777777777777</v>
      </c>
      <c r="W518" s="59">
        <v>7.7777777777777777</v>
      </c>
      <c r="X518" s="59">
        <v>7.7777777777777777</v>
      </c>
      <c r="Y518" s="59">
        <v>7.7777777777777777</v>
      </c>
      <c r="Z518" s="59">
        <v>7.7777777777777777</v>
      </c>
      <c r="AA518" s="59">
        <v>7.7777777777777777</v>
      </c>
      <c r="AB518" s="59">
        <v>7.7777777777777777</v>
      </c>
      <c r="AC518" s="59">
        <v>7.7777777777777777</v>
      </c>
      <c r="AD518" s="59">
        <v>7.7777777777777777</v>
      </c>
      <c r="AE518" s="59">
        <v>7.7777777777777777</v>
      </c>
      <c r="AF518" s="59">
        <v>7.7777777777777777</v>
      </c>
      <c r="AG518" s="59">
        <v>7.7777777777777777</v>
      </c>
      <c r="AH518" s="59">
        <v>7.7777777777777777</v>
      </c>
      <c r="AI518" s="59">
        <v>7.7777777777777777</v>
      </c>
      <c r="AJ518" s="59">
        <v>7.7777777777777777</v>
      </c>
      <c r="AK518" s="59">
        <v>9.9999999999999995E-7</v>
      </c>
      <c r="AL518" s="59">
        <v>9.9999999999999995E-7</v>
      </c>
      <c r="AM518" s="59">
        <v>9.9999999999999995E-7</v>
      </c>
      <c r="AN518" s="59">
        <v>9.9999999999999995E-7</v>
      </c>
      <c r="AO518" s="59">
        <v>9.9999999999999995E-7</v>
      </c>
      <c r="AP518" s="59">
        <v>9.9999999999999995E-7</v>
      </c>
      <c r="AQ518" s="59">
        <v>9.9999999999999995E-7</v>
      </c>
      <c r="AR518" s="59">
        <v>9.9999999999999995E-7</v>
      </c>
      <c r="AS518" s="56">
        <v>9.9999999999999995E-7</v>
      </c>
    </row>
    <row r="519" spans="1:45" s="4" customFormat="1" x14ac:dyDescent="0.2">
      <c r="A519" s="55">
        <v>5028</v>
      </c>
      <c r="B519" s="4">
        <v>5028003</v>
      </c>
      <c r="C519" s="4" t="s">
        <v>67</v>
      </c>
      <c r="D519" s="4">
        <v>50280079</v>
      </c>
      <c r="E519" s="4" t="s">
        <v>391</v>
      </c>
      <c r="F519" s="59">
        <v>98</v>
      </c>
      <c r="G519" s="55">
        <v>2023</v>
      </c>
      <c r="H519" s="4">
        <v>2026</v>
      </c>
      <c r="I519" s="4">
        <v>2</v>
      </c>
      <c r="J519" s="4">
        <v>4</v>
      </c>
      <c r="K519" s="4" t="s">
        <v>162</v>
      </c>
      <c r="L519" s="57">
        <v>0.5</v>
      </c>
      <c r="M519" s="57">
        <v>0.3</v>
      </c>
      <c r="N519" s="57">
        <v>0.2</v>
      </c>
      <c r="O519" s="57">
        <v>0</v>
      </c>
      <c r="P519" s="58">
        <v>0</v>
      </c>
      <c r="Q519" s="59">
        <v>9.9999999999999995E-7</v>
      </c>
      <c r="R519" s="59">
        <v>4.083333333333333</v>
      </c>
      <c r="S519" s="59">
        <v>4.083333333333333</v>
      </c>
      <c r="T519" s="59">
        <v>4.083333333333333</v>
      </c>
      <c r="U519" s="59">
        <v>4.083333333333333</v>
      </c>
      <c r="V519" s="59">
        <v>4.083333333333333</v>
      </c>
      <c r="W519" s="59">
        <v>4.083333333333333</v>
      </c>
      <c r="X519" s="59">
        <v>4.083333333333333</v>
      </c>
      <c r="Y519" s="59">
        <v>4.083333333333333</v>
      </c>
      <c r="Z519" s="59">
        <v>4.083333333333333</v>
      </c>
      <c r="AA519" s="59">
        <v>4.083333333333333</v>
      </c>
      <c r="AB519" s="59">
        <v>4.083333333333333</v>
      </c>
      <c r="AC519" s="59">
        <v>4.083333333333333</v>
      </c>
      <c r="AD519" s="59">
        <v>4.083333333333333</v>
      </c>
      <c r="AE519" s="59">
        <v>4.083333333333333</v>
      </c>
      <c r="AF519" s="59">
        <v>4.083333333333333</v>
      </c>
      <c r="AG519" s="59">
        <v>4.083333333333333</v>
      </c>
      <c r="AH519" s="59">
        <v>4.083333333333333</v>
      </c>
      <c r="AI519" s="59">
        <v>4.083333333333333</v>
      </c>
      <c r="AJ519" s="59">
        <v>4.083333333333333</v>
      </c>
      <c r="AK519" s="59">
        <v>4.083333333333333</v>
      </c>
      <c r="AL519" s="59">
        <v>4.083333333333333</v>
      </c>
      <c r="AM519" s="59">
        <v>4.083333333333333</v>
      </c>
      <c r="AN519" s="59">
        <v>4.083333333333333</v>
      </c>
      <c r="AO519" s="59">
        <v>4.083333333333333</v>
      </c>
      <c r="AP519" s="59">
        <v>9.9999999999999995E-7</v>
      </c>
      <c r="AQ519" s="59">
        <v>9.9999999999999995E-7</v>
      </c>
      <c r="AR519" s="59">
        <v>9.9999999999999995E-7</v>
      </c>
      <c r="AS519" s="56">
        <v>9.9999999999999995E-7</v>
      </c>
    </row>
    <row r="520" spans="1:45" s="4" customFormat="1" x14ac:dyDescent="0.2">
      <c r="A520" s="55">
        <v>5028</v>
      </c>
      <c r="B520" s="4">
        <v>5028003</v>
      </c>
      <c r="C520" s="4" t="s">
        <v>67</v>
      </c>
      <c r="D520" s="4">
        <v>50280080</v>
      </c>
      <c r="E520" s="4" t="s">
        <v>392</v>
      </c>
      <c r="F520" s="59">
        <v>20</v>
      </c>
      <c r="G520" s="55">
        <v>2022</v>
      </c>
      <c r="H520" s="4">
        <v>2024</v>
      </c>
      <c r="I520" s="4">
        <v>1</v>
      </c>
      <c r="J520" s="4">
        <v>4</v>
      </c>
      <c r="K520" s="4" t="s">
        <v>162</v>
      </c>
      <c r="L520" s="57">
        <v>0.5</v>
      </c>
      <c r="M520" s="57">
        <v>0.3</v>
      </c>
      <c r="N520" s="57">
        <v>0.2</v>
      </c>
      <c r="O520" s="57">
        <v>0</v>
      </c>
      <c r="P520" s="58">
        <v>0</v>
      </c>
      <c r="Q520" s="59">
        <v>1.6666666666666667</v>
      </c>
      <c r="R520" s="59">
        <v>1.6666666666666667</v>
      </c>
      <c r="S520" s="59">
        <v>1.6666666666666667</v>
      </c>
      <c r="T520" s="59">
        <v>1.6666666666666667</v>
      </c>
      <c r="U520" s="59">
        <v>1.6666666666666667</v>
      </c>
      <c r="V520" s="59">
        <v>1.6666666666666667</v>
      </c>
      <c r="W520" s="59">
        <v>1.6666666666666667</v>
      </c>
      <c r="X520" s="59">
        <v>1.6666666666666667</v>
      </c>
      <c r="Y520" s="59">
        <v>1.6666666666666667</v>
      </c>
      <c r="Z520" s="59">
        <v>1.6666666666666667</v>
      </c>
      <c r="AA520" s="59">
        <v>1.6666666666666667</v>
      </c>
      <c r="AB520" s="59">
        <v>1.6666666666666667</v>
      </c>
      <c r="AC520" s="59">
        <v>9.9999999999999995E-7</v>
      </c>
      <c r="AD520" s="59">
        <v>9.9999999999999995E-7</v>
      </c>
      <c r="AE520" s="59">
        <v>9.9999999999999995E-7</v>
      </c>
      <c r="AF520" s="59">
        <v>9.9999999999999995E-7</v>
      </c>
      <c r="AG520" s="59">
        <v>9.9999999999999995E-7</v>
      </c>
      <c r="AH520" s="59">
        <v>9.9999999999999995E-7</v>
      </c>
      <c r="AI520" s="59">
        <v>9.9999999999999995E-7</v>
      </c>
      <c r="AJ520" s="59">
        <v>9.9999999999999995E-7</v>
      </c>
      <c r="AK520" s="59">
        <v>9.9999999999999995E-7</v>
      </c>
      <c r="AL520" s="59">
        <v>9.9999999999999995E-7</v>
      </c>
      <c r="AM520" s="59">
        <v>9.9999999999999995E-7</v>
      </c>
      <c r="AN520" s="59">
        <v>9.9999999999999995E-7</v>
      </c>
      <c r="AO520" s="59">
        <v>9.9999999999999995E-7</v>
      </c>
      <c r="AP520" s="59">
        <v>9.9999999999999995E-7</v>
      </c>
      <c r="AQ520" s="59">
        <v>9.9999999999999995E-7</v>
      </c>
      <c r="AR520" s="59">
        <v>9.9999999999999995E-7</v>
      </c>
      <c r="AS520" s="56">
        <v>9.9999999999999995E-7</v>
      </c>
    </row>
    <row r="521" spans="1:45" s="4" customFormat="1" x14ac:dyDescent="0.2">
      <c r="A521" s="55">
        <v>5028</v>
      </c>
      <c r="B521" s="4">
        <v>5028003</v>
      </c>
      <c r="C521" s="4" t="s">
        <v>67</v>
      </c>
      <c r="D521" s="4">
        <v>50280081</v>
      </c>
      <c r="E521" s="4" t="s">
        <v>393</v>
      </c>
      <c r="F521" s="59">
        <v>95</v>
      </c>
      <c r="G521" s="55">
        <v>2022</v>
      </c>
      <c r="H521" s="4">
        <v>2024</v>
      </c>
      <c r="I521" s="4">
        <v>3</v>
      </c>
      <c r="J521" s="4">
        <v>4</v>
      </c>
      <c r="K521" s="4" t="s">
        <v>139</v>
      </c>
      <c r="L521" s="57">
        <v>5.8823529411764705E-2</v>
      </c>
      <c r="M521" s="57">
        <v>0</v>
      </c>
      <c r="N521" s="57">
        <v>0.44705882352941179</v>
      </c>
      <c r="O521" s="57">
        <v>0.49411764705882355</v>
      </c>
      <c r="P521" s="58">
        <v>0</v>
      </c>
      <c r="Q521" s="59">
        <v>7.916666666666667</v>
      </c>
      <c r="R521" s="59">
        <v>7.916666666666667</v>
      </c>
      <c r="S521" s="59">
        <v>7.916666666666667</v>
      </c>
      <c r="T521" s="59">
        <v>7.916666666666667</v>
      </c>
      <c r="U521" s="59">
        <v>7.916666666666667</v>
      </c>
      <c r="V521" s="59">
        <v>7.916666666666667</v>
      </c>
      <c r="W521" s="59">
        <v>7.916666666666667</v>
      </c>
      <c r="X521" s="59">
        <v>7.916666666666667</v>
      </c>
      <c r="Y521" s="59">
        <v>7.916666666666667</v>
      </c>
      <c r="Z521" s="59">
        <v>7.916666666666667</v>
      </c>
      <c r="AA521" s="59">
        <v>7.916666666666667</v>
      </c>
      <c r="AB521" s="59">
        <v>7.916666666666667</v>
      </c>
      <c r="AC521" s="59">
        <v>9.9999999999999995E-7</v>
      </c>
      <c r="AD521" s="59">
        <v>9.9999999999999995E-7</v>
      </c>
      <c r="AE521" s="59">
        <v>9.9999999999999995E-7</v>
      </c>
      <c r="AF521" s="59">
        <v>9.9999999999999995E-7</v>
      </c>
      <c r="AG521" s="59">
        <v>9.9999999999999995E-7</v>
      </c>
      <c r="AH521" s="59">
        <v>9.9999999999999995E-7</v>
      </c>
      <c r="AI521" s="59">
        <v>9.9999999999999995E-7</v>
      </c>
      <c r="AJ521" s="59">
        <v>9.9999999999999995E-7</v>
      </c>
      <c r="AK521" s="59">
        <v>9.9999999999999995E-7</v>
      </c>
      <c r="AL521" s="59">
        <v>9.9999999999999995E-7</v>
      </c>
      <c r="AM521" s="59">
        <v>9.9999999999999995E-7</v>
      </c>
      <c r="AN521" s="59">
        <v>9.9999999999999995E-7</v>
      </c>
      <c r="AO521" s="59">
        <v>9.9999999999999995E-7</v>
      </c>
      <c r="AP521" s="59">
        <v>9.9999999999999995E-7</v>
      </c>
      <c r="AQ521" s="59">
        <v>9.9999999999999995E-7</v>
      </c>
      <c r="AR521" s="59">
        <v>9.9999999999999995E-7</v>
      </c>
      <c r="AS521" s="56">
        <v>9.9999999999999995E-7</v>
      </c>
    </row>
    <row r="522" spans="1:45" s="4" customFormat="1" x14ac:dyDescent="0.2">
      <c r="A522" s="55">
        <v>5028</v>
      </c>
      <c r="B522" s="4">
        <v>5028003</v>
      </c>
      <c r="C522" s="4" t="s">
        <v>67</v>
      </c>
      <c r="D522" s="4">
        <v>502870003</v>
      </c>
      <c r="E522" s="4" t="s">
        <v>649</v>
      </c>
      <c r="F522" s="59">
        <v>0</v>
      </c>
      <c r="G522" s="55">
        <v>2021</v>
      </c>
      <c r="H522" s="4">
        <v>2022</v>
      </c>
      <c r="I522" s="4">
        <v>70</v>
      </c>
      <c r="J522" s="4">
        <v>0</v>
      </c>
      <c r="K522" s="4" t="s">
        <v>584</v>
      </c>
      <c r="L522" s="57">
        <v>0</v>
      </c>
      <c r="M522" s="57">
        <v>0</v>
      </c>
      <c r="N522" s="57">
        <v>0</v>
      </c>
      <c r="O522" s="57">
        <v>0</v>
      </c>
      <c r="P522" s="58">
        <v>0</v>
      </c>
      <c r="Q522" s="59">
        <v>0</v>
      </c>
      <c r="R522" s="59">
        <v>0</v>
      </c>
      <c r="S522" s="59">
        <v>0</v>
      </c>
      <c r="T522" s="59">
        <v>0</v>
      </c>
      <c r="U522" s="59">
        <v>0</v>
      </c>
      <c r="V522" s="59">
        <v>0</v>
      </c>
      <c r="W522" s="59">
        <v>0</v>
      </c>
      <c r="X522" s="59">
        <v>0</v>
      </c>
      <c r="Y522" s="59">
        <v>0</v>
      </c>
      <c r="Z522" s="59">
        <v>0</v>
      </c>
      <c r="AA522" s="59">
        <v>0</v>
      </c>
      <c r="AB522" s="59">
        <v>0</v>
      </c>
      <c r="AC522" s="59">
        <v>0</v>
      </c>
      <c r="AD522" s="59">
        <v>0</v>
      </c>
      <c r="AE522" s="59">
        <v>0</v>
      </c>
      <c r="AF522" s="59">
        <v>0</v>
      </c>
      <c r="AG522" s="59">
        <v>0</v>
      </c>
      <c r="AH522" s="59">
        <v>0</v>
      </c>
      <c r="AI522" s="59">
        <v>0</v>
      </c>
      <c r="AJ522" s="59">
        <v>0</v>
      </c>
      <c r="AK522" s="59">
        <v>0</v>
      </c>
      <c r="AL522" s="59">
        <v>0</v>
      </c>
      <c r="AM522" s="59">
        <v>0</v>
      </c>
      <c r="AN522" s="59">
        <v>0</v>
      </c>
      <c r="AO522" s="59">
        <v>0</v>
      </c>
      <c r="AP522" s="59">
        <v>0</v>
      </c>
      <c r="AQ522" s="59">
        <v>0</v>
      </c>
      <c r="AR522" s="59">
        <v>0</v>
      </c>
      <c r="AS522" s="56">
        <v>0</v>
      </c>
    </row>
    <row r="523" spans="1:45" s="4" customFormat="1" x14ac:dyDescent="0.2">
      <c r="A523" s="55">
        <v>5028</v>
      </c>
      <c r="B523" s="4">
        <v>5028003</v>
      </c>
      <c r="C523" s="4" t="s">
        <v>67</v>
      </c>
      <c r="D523" s="4">
        <v>502880003</v>
      </c>
      <c r="E523" s="4" t="s">
        <v>755</v>
      </c>
      <c r="F523" s="59">
        <v>0</v>
      </c>
      <c r="G523" s="55">
        <v>0</v>
      </c>
      <c r="H523" s="4">
        <v>0</v>
      </c>
      <c r="I523" s="4">
        <v>80</v>
      </c>
      <c r="J523" s="4">
        <v>0</v>
      </c>
      <c r="K523" s="4" t="s">
        <v>688</v>
      </c>
      <c r="L523" s="57">
        <v>0.36633663366336633</v>
      </c>
      <c r="M523" s="57">
        <v>0.13861386138613863</v>
      </c>
      <c r="N523" s="57">
        <v>0.46039603960396042</v>
      </c>
      <c r="O523" s="57">
        <v>3.4653465346534656E-2</v>
      </c>
      <c r="P523" s="58">
        <v>0</v>
      </c>
      <c r="Q523" s="59">
        <v>0</v>
      </c>
      <c r="R523" s="59">
        <v>0</v>
      </c>
      <c r="S523" s="59">
        <v>0.91</v>
      </c>
      <c r="T523" s="59">
        <v>0.91</v>
      </c>
      <c r="U523" s="59">
        <v>0.91</v>
      </c>
      <c r="V523" s="59">
        <v>0.91</v>
      </c>
      <c r="W523" s="59">
        <v>0.91</v>
      </c>
      <c r="X523" s="59">
        <v>0.91</v>
      </c>
      <c r="Y523" s="59">
        <v>0.91</v>
      </c>
      <c r="Z523" s="59">
        <v>0.91</v>
      </c>
      <c r="AA523" s="59">
        <v>0.91</v>
      </c>
      <c r="AB523" s="59">
        <v>0.91</v>
      </c>
      <c r="AC523" s="59">
        <v>0.91</v>
      </c>
      <c r="AD523" s="59">
        <v>0.91</v>
      </c>
      <c r="AE523" s="59">
        <v>0.91</v>
      </c>
      <c r="AF523" s="59">
        <v>0.91</v>
      </c>
      <c r="AG523" s="59">
        <v>0.91</v>
      </c>
      <c r="AH523" s="59">
        <v>0.91</v>
      </c>
      <c r="AI523" s="59">
        <v>0.91</v>
      </c>
      <c r="AJ523" s="59">
        <v>0.91</v>
      </c>
      <c r="AK523" s="59">
        <v>0.91</v>
      </c>
      <c r="AL523" s="59">
        <v>0.91</v>
      </c>
      <c r="AM523" s="59">
        <v>0.91</v>
      </c>
      <c r="AN523" s="59">
        <v>0.91</v>
      </c>
      <c r="AO523" s="59">
        <v>0.91</v>
      </c>
      <c r="AP523" s="59">
        <v>0.91</v>
      </c>
      <c r="AQ523" s="59">
        <v>0.91</v>
      </c>
      <c r="AR523" s="59">
        <v>0.91</v>
      </c>
      <c r="AS523" s="56">
        <v>0.91</v>
      </c>
    </row>
    <row r="524" spans="1:45" s="4" customFormat="1" x14ac:dyDescent="0.2">
      <c r="A524" s="60">
        <v>5028</v>
      </c>
      <c r="B524" s="61">
        <v>5028003</v>
      </c>
      <c r="C524" s="61" t="s">
        <v>67</v>
      </c>
      <c r="D524" s="61">
        <v>502890003</v>
      </c>
      <c r="E524" s="61" t="s">
        <v>865</v>
      </c>
      <c r="F524" s="65">
        <v>0</v>
      </c>
      <c r="G524" s="60">
        <v>0</v>
      </c>
      <c r="H524" s="61">
        <v>0</v>
      </c>
      <c r="I524" s="61">
        <v>90</v>
      </c>
      <c r="J524" s="61">
        <v>0</v>
      </c>
      <c r="K524" s="61" t="s">
        <v>798</v>
      </c>
      <c r="L524" s="63">
        <v>1</v>
      </c>
      <c r="M524" s="63">
        <v>0</v>
      </c>
      <c r="N524" s="63">
        <v>0</v>
      </c>
      <c r="O524" s="63">
        <v>0</v>
      </c>
      <c r="P524" s="64">
        <v>0</v>
      </c>
      <c r="Q524" s="65">
        <v>0</v>
      </c>
      <c r="R524" s="65">
        <v>0</v>
      </c>
      <c r="S524" s="65">
        <v>0.73</v>
      </c>
      <c r="T524" s="65">
        <v>0.73</v>
      </c>
      <c r="U524" s="65">
        <v>0.73</v>
      </c>
      <c r="V524" s="65">
        <v>0.73</v>
      </c>
      <c r="W524" s="65">
        <v>0.73</v>
      </c>
      <c r="X524" s="65">
        <v>0.73</v>
      </c>
      <c r="Y524" s="65">
        <v>0.73</v>
      </c>
      <c r="Z524" s="65">
        <v>0.73</v>
      </c>
      <c r="AA524" s="65">
        <v>0.73</v>
      </c>
      <c r="AB524" s="65">
        <v>0.73</v>
      </c>
      <c r="AC524" s="65">
        <v>0.73</v>
      </c>
      <c r="AD524" s="65">
        <v>0.73</v>
      </c>
      <c r="AE524" s="65">
        <v>0.73</v>
      </c>
      <c r="AF524" s="65">
        <v>0.73</v>
      </c>
      <c r="AG524" s="65">
        <v>0.73</v>
      </c>
      <c r="AH524" s="65">
        <v>0.73</v>
      </c>
      <c r="AI524" s="65">
        <v>0.73</v>
      </c>
      <c r="AJ524" s="65">
        <v>0.73</v>
      </c>
      <c r="AK524" s="65">
        <v>0.73</v>
      </c>
      <c r="AL524" s="65">
        <v>0.73</v>
      </c>
      <c r="AM524" s="65">
        <v>0.73</v>
      </c>
      <c r="AN524" s="65">
        <v>0.73</v>
      </c>
      <c r="AO524" s="65">
        <v>0.73</v>
      </c>
      <c r="AP524" s="65">
        <v>0.73</v>
      </c>
      <c r="AQ524" s="65">
        <v>0.73</v>
      </c>
      <c r="AR524" s="65">
        <v>0.73</v>
      </c>
      <c r="AS524" s="62">
        <v>0.73</v>
      </c>
    </row>
    <row r="525" spans="1:45" s="4" customFormat="1" x14ac:dyDescent="0.2">
      <c r="A525" s="55">
        <v>5028</v>
      </c>
      <c r="B525" s="4">
        <v>5028004</v>
      </c>
      <c r="C525" s="4" t="s">
        <v>68</v>
      </c>
      <c r="D525" s="4">
        <v>50280005</v>
      </c>
      <c r="E525" s="4" t="s">
        <v>1086</v>
      </c>
      <c r="F525" s="59">
        <v>60</v>
      </c>
      <c r="G525" s="55">
        <v>2027</v>
      </c>
      <c r="H525" s="4">
        <v>2029</v>
      </c>
      <c r="I525" s="4">
        <v>3</v>
      </c>
      <c r="J525" s="4">
        <v>1</v>
      </c>
      <c r="K525" s="4" t="s">
        <v>136</v>
      </c>
      <c r="L525" s="57">
        <v>0.05</v>
      </c>
      <c r="M525" s="57">
        <v>0.2</v>
      </c>
      <c r="N525" s="57">
        <v>0.25</v>
      </c>
      <c r="O525" s="57">
        <v>0.5</v>
      </c>
      <c r="P525" s="58">
        <v>0</v>
      </c>
      <c r="Q525" s="59">
        <v>9.9999999999999995E-7</v>
      </c>
      <c r="R525" s="59">
        <v>9.9999999999999995E-7</v>
      </c>
      <c r="S525" s="59">
        <v>9.9999999999999995E-7</v>
      </c>
      <c r="T525" s="59">
        <v>9.9999999999999995E-7</v>
      </c>
      <c r="U525" s="59">
        <v>9.9999999999999995E-7</v>
      </c>
      <c r="V525" s="59">
        <v>20</v>
      </c>
      <c r="W525" s="59">
        <v>20</v>
      </c>
      <c r="X525" s="59">
        <v>20</v>
      </c>
      <c r="Y525" s="59">
        <v>9.9999999999999995E-7</v>
      </c>
      <c r="Z525" s="59">
        <v>9.9999999999999995E-7</v>
      </c>
      <c r="AA525" s="59">
        <v>9.9999999999999995E-7</v>
      </c>
      <c r="AB525" s="59">
        <v>9.9999999999999995E-7</v>
      </c>
      <c r="AC525" s="59">
        <v>9.9999999999999995E-7</v>
      </c>
      <c r="AD525" s="59">
        <v>9.9999999999999995E-7</v>
      </c>
      <c r="AE525" s="59">
        <v>9.9999999999999995E-7</v>
      </c>
      <c r="AF525" s="59">
        <v>9.9999999999999995E-7</v>
      </c>
      <c r="AG525" s="59">
        <v>9.9999999999999995E-7</v>
      </c>
      <c r="AH525" s="59">
        <v>9.9999999999999995E-7</v>
      </c>
      <c r="AI525" s="59">
        <v>9.9999999999999995E-7</v>
      </c>
      <c r="AJ525" s="59">
        <v>9.9999999999999995E-7</v>
      </c>
      <c r="AK525" s="59">
        <v>9.9999999999999995E-7</v>
      </c>
      <c r="AL525" s="59">
        <v>9.9999999999999995E-7</v>
      </c>
      <c r="AM525" s="59">
        <v>9.9999999999999995E-7</v>
      </c>
      <c r="AN525" s="59">
        <v>9.9999999999999995E-7</v>
      </c>
      <c r="AO525" s="59">
        <v>9.9999999999999995E-7</v>
      </c>
      <c r="AP525" s="59">
        <v>9.9999999999999995E-7</v>
      </c>
      <c r="AQ525" s="59">
        <v>9.9999999999999995E-7</v>
      </c>
      <c r="AR525" s="59">
        <v>9.9999999999999995E-7</v>
      </c>
      <c r="AS525" s="56">
        <v>9.9999999999999995E-7</v>
      </c>
    </row>
    <row r="526" spans="1:45" s="4" customFormat="1" x14ac:dyDescent="0.2">
      <c r="A526" s="55">
        <v>5028</v>
      </c>
      <c r="B526" s="4">
        <v>5028004</v>
      </c>
      <c r="C526" s="4" t="s">
        <v>68</v>
      </c>
      <c r="D526" s="4">
        <v>50280007</v>
      </c>
      <c r="E526" s="4" t="s">
        <v>336</v>
      </c>
      <c r="F526" s="59">
        <v>62</v>
      </c>
      <c r="G526" s="55">
        <v>2023</v>
      </c>
      <c r="H526" s="4">
        <v>2025</v>
      </c>
      <c r="I526" s="4">
        <v>2</v>
      </c>
      <c r="J526" s="4">
        <v>4</v>
      </c>
      <c r="K526" s="4" t="s">
        <v>139</v>
      </c>
      <c r="L526" s="57">
        <v>0</v>
      </c>
      <c r="M526" s="57">
        <v>0.35483870967741937</v>
      </c>
      <c r="N526" s="57">
        <v>0.22580645161290322</v>
      </c>
      <c r="O526" s="57">
        <v>0.41935483870967744</v>
      </c>
      <c r="P526" s="58">
        <v>0</v>
      </c>
      <c r="Q526" s="59">
        <v>9.9999999999999995E-7</v>
      </c>
      <c r="R526" s="59">
        <v>20.666666666666668</v>
      </c>
      <c r="S526" s="59">
        <v>20.666666666666668</v>
      </c>
      <c r="T526" s="59">
        <v>20.666666666666668</v>
      </c>
      <c r="U526" s="59">
        <v>9.9999999999999995E-7</v>
      </c>
      <c r="V526" s="59">
        <v>9.9999999999999995E-7</v>
      </c>
      <c r="W526" s="59">
        <v>9.9999999999999995E-7</v>
      </c>
      <c r="X526" s="59">
        <v>9.9999999999999995E-7</v>
      </c>
      <c r="Y526" s="59">
        <v>9.9999999999999995E-7</v>
      </c>
      <c r="Z526" s="59">
        <v>9.9999999999999995E-7</v>
      </c>
      <c r="AA526" s="59">
        <v>9.9999999999999995E-7</v>
      </c>
      <c r="AB526" s="59">
        <v>9.9999999999999995E-7</v>
      </c>
      <c r="AC526" s="59">
        <v>9.9999999999999995E-7</v>
      </c>
      <c r="AD526" s="59">
        <v>9.9999999999999995E-7</v>
      </c>
      <c r="AE526" s="59">
        <v>9.9999999999999995E-7</v>
      </c>
      <c r="AF526" s="59">
        <v>9.9999999999999995E-7</v>
      </c>
      <c r="AG526" s="59">
        <v>9.9999999999999995E-7</v>
      </c>
      <c r="AH526" s="59">
        <v>9.9999999999999995E-7</v>
      </c>
      <c r="AI526" s="59">
        <v>9.9999999999999995E-7</v>
      </c>
      <c r="AJ526" s="59">
        <v>9.9999999999999995E-7</v>
      </c>
      <c r="AK526" s="59">
        <v>9.9999999999999995E-7</v>
      </c>
      <c r="AL526" s="59">
        <v>9.9999999999999995E-7</v>
      </c>
      <c r="AM526" s="59">
        <v>9.9999999999999995E-7</v>
      </c>
      <c r="AN526" s="59">
        <v>9.9999999999999995E-7</v>
      </c>
      <c r="AO526" s="59">
        <v>9.9999999999999995E-7</v>
      </c>
      <c r="AP526" s="59">
        <v>9.9999999999999995E-7</v>
      </c>
      <c r="AQ526" s="59">
        <v>9.9999999999999995E-7</v>
      </c>
      <c r="AR526" s="59">
        <v>9.9999999999999995E-7</v>
      </c>
      <c r="AS526" s="56">
        <v>9.9999999999999995E-7</v>
      </c>
    </row>
    <row r="527" spans="1:45" s="4" customFormat="1" x14ac:dyDescent="0.2">
      <c r="A527" s="55">
        <v>5028</v>
      </c>
      <c r="B527" s="4">
        <v>5028004</v>
      </c>
      <c r="C527" s="4" t="s">
        <v>68</v>
      </c>
      <c r="D527" s="4">
        <v>50280012</v>
      </c>
      <c r="E527" s="4" t="s">
        <v>1087</v>
      </c>
      <c r="F527" s="59">
        <v>60</v>
      </c>
      <c r="G527" s="55">
        <v>2023</v>
      </c>
      <c r="H527" s="4">
        <v>2026</v>
      </c>
      <c r="I527" s="4">
        <v>1</v>
      </c>
      <c r="J527" s="4">
        <v>4</v>
      </c>
      <c r="K527" s="4" t="s">
        <v>139</v>
      </c>
      <c r="L527" s="57">
        <v>0.5</v>
      </c>
      <c r="M527" s="57">
        <v>0.3</v>
      </c>
      <c r="N527" s="57">
        <v>0.2</v>
      </c>
      <c r="O527" s="57">
        <v>0</v>
      </c>
      <c r="P527" s="58">
        <v>0</v>
      </c>
      <c r="Q527" s="59">
        <v>9.9999999999999995E-7</v>
      </c>
      <c r="R527" s="59">
        <v>15</v>
      </c>
      <c r="S527" s="59">
        <v>15</v>
      </c>
      <c r="T527" s="59">
        <v>15</v>
      </c>
      <c r="U527" s="59">
        <v>15</v>
      </c>
      <c r="V527" s="59">
        <v>9.9999999999999995E-7</v>
      </c>
      <c r="W527" s="59">
        <v>9.9999999999999995E-7</v>
      </c>
      <c r="X527" s="59">
        <v>9.9999999999999995E-7</v>
      </c>
      <c r="Y527" s="59">
        <v>9.9999999999999995E-7</v>
      </c>
      <c r="Z527" s="59">
        <v>9.9999999999999995E-7</v>
      </c>
      <c r="AA527" s="59">
        <v>9.9999999999999995E-7</v>
      </c>
      <c r="AB527" s="59">
        <v>9.9999999999999995E-7</v>
      </c>
      <c r="AC527" s="59">
        <v>9.9999999999999995E-7</v>
      </c>
      <c r="AD527" s="59">
        <v>9.9999999999999995E-7</v>
      </c>
      <c r="AE527" s="59">
        <v>9.9999999999999995E-7</v>
      </c>
      <c r="AF527" s="59">
        <v>9.9999999999999995E-7</v>
      </c>
      <c r="AG527" s="59">
        <v>9.9999999999999995E-7</v>
      </c>
      <c r="AH527" s="59">
        <v>9.9999999999999995E-7</v>
      </c>
      <c r="AI527" s="59">
        <v>9.9999999999999995E-7</v>
      </c>
      <c r="AJ527" s="59">
        <v>9.9999999999999995E-7</v>
      </c>
      <c r="AK527" s="59">
        <v>9.9999999999999995E-7</v>
      </c>
      <c r="AL527" s="59">
        <v>9.9999999999999995E-7</v>
      </c>
      <c r="AM527" s="59">
        <v>9.9999999999999995E-7</v>
      </c>
      <c r="AN527" s="59">
        <v>9.9999999999999995E-7</v>
      </c>
      <c r="AO527" s="59">
        <v>9.9999999999999995E-7</v>
      </c>
      <c r="AP527" s="59">
        <v>9.9999999999999995E-7</v>
      </c>
      <c r="AQ527" s="59">
        <v>9.9999999999999995E-7</v>
      </c>
      <c r="AR527" s="59">
        <v>9.9999999999999995E-7</v>
      </c>
      <c r="AS527" s="56">
        <v>9.9999999999999995E-7</v>
      </c>
    </row>
    <row r="528" spans="1:45" s="4" customFormat="1" x14ac:dyDescent="0.2">
      <c r="A528" s="55">
        <v>5028</v>
      </c>
      <c r="B528" s="4">
        <v>5028004</v>
      </c>
      <c r="C528" s="4" t="s">
        <v>68</v>
      </c>
      <c r="D528" s="4">
        <v>50280030</v>
      </c>
      <c r="E528" s="4" t="s">
        <v>1088</v>
      </c>
      <c r="F528" s="59">
        <v>214</v>
      </c>
      <c r="G528" s="55">
        <v>2027</v>
      </c>
      <c r="H528" s="4">
        <v>2031</v>
      </c>
      <c r="I528" s="4">
        <v>2</v>
      </c>
      <c r="J528" s="4">
        <v>1</v>
      </c>
      <c r="K528" s="4" t="s">
        <v>136</v>
      </c>
      <c r="L528" s="57">
        <v>0.5</v>
      </c>
      <c r="M528" s="57">
        <v>0.3</v>
      </c>
      <c r="N528" s="57">
        <v>0.2</v>
      </c>
      <c r="O528" s="57">
        <v>0</v>
      </c>
      <c r="P528" s="58">
        <v>0</v>
      </c>
      <c r="Q528" s="59">
        <v>9.9999999999999995E-7</v>
      </c>
      <c r="R528" s="59">
        <v>9.9999999999999995E-7</v>
      </c>
      <c r="S528" s="59">
        <v>9.9999999999999995E-7</v>
      </c>
      <c r="T528" s="59">
        <v>9.9999999999999995E-7</v>
      </c>
      <c r="U528" s="59">
        <v>9.9999999999999995E-7</v>
      </c>
      <c r="V528" s="59">
        <v>42.8</v>
      </c>
      <c r="W528" s="59">
        <v>42.8</v>
      </c>
      <c r="X528" s="59">
        <v>42.8</v>
      </c>
      <c r="Y528" s="59">
        <v>42.8</v>
      </c>
      <c r="Z528" s="59">
        <v>42.8</v>
      </c>
      <c r="AA528" s="59">
        <v>9.9999999999999995E-7</v>
      </c>
      <c r="AB528" s="59">
        <v>9.9999999999999995E-7</v>
      </c>
      <c r="AC528" s="59">
        <v>9.9999999999999995E-7</v>
      </c>
      <c r="AD528" s="59">
        <v>9.9999999999999995E-7</v>
      </c>
      <c r="AE528" s="59">
        <v>9.9999999999999995E-7</v>
      </c>
      <c r="AF528" s="59">
        <v>9.9999999999999995E-7</v>
      </c>
      <c r="AG528" s="59">
        <v>9.9999999999999995E-7</v>
      </c>
      <c r="AH528" s="59">
        <v>9.9999999999999995E-7</v>
      </c>
      <c r="AI528" s="59">
        <v>9.9999999999999995E-7</v>
      </c>
      <c r="AJ528" s="59">
        <v>9.9999999999999995E-7</v>
      </c>
      <c r="AK528" s="59">
        <v>9.9999999999999995E-7</v>
      </c>
      <c r="AL528" s="59">
        <v>9.9999999999999995E-7</v>
      </c>
      <c r="AM528" s="59">
        <v>9.9999999999999995E-7</v>
      </c>
      <c r="AN528" s="59">
        <v>9.9999999999999995E-7</v>
      </c>
      <c r="AO528" s="59">
        <v>9.9999999999999995E-7</v>
      </c>
      <c r="AP528" s="59">
        <v>9.9999999999999995E-7</v>
      </c>
      <c r="AQ528" s="59">
        <v>9.9999999999999995E-7</v>
      </c>
      <c r="AR528" s="59">
        <v>9.9999999999999995E-7</v>
      </c>
      <c r="AS528" s="56">
        <v>9.9999999999999995E-7</v>
      </c>
    </row>
    <row r="529" spans="1:45" s="4" customFormat="1" x14ac:dyDescent="0.2">
      <c r="A529" s="55">
        <v>5028</v>
      </c>
      <c r="B529" s="4">
        <v>5028004</v>
      </c>
      <c r="C529" s="4" t="s">
        <v>68</v>
      </c>
      <c r="D529" s="4">
        <v>50280033</v>
      </c>
      <c r="E529" s="4" t="s">
        <v>350</v>
      </c>
      <c r="F529" s="59">
        <v>30</v>
      </c>
      <c r="G529" s="55">
        <v>2027</v>
      </c>
      <c r="H529" s="4">
        <v>2030</v>
      </c>
      <c r="I529" s="4">
        <v>2</v>
      </c>
      <c r="J529" s="4">
        <v>1</v>
      </c>
      <c r="K529" s="4" t="s">
        <v>136</v>
      </c>
      <c r="L529" s="57">
        <v>0.5</v>
      </c>
      <c r="M529" s="57">
        <v>0.5</v>
      </c>
      <c r="N529" s="57">
        <v>0</v>
      </c>
      <c r="O529" s="57">
        <v>0</v>
      </c>
      <c r="P529" s="58">
        <v>0</v>
      </c>
      <c r="Q529" s="59">
        <v>9.9999999999999995E-7</v>
      </c>
      <c r="R529" s="59">
        <v>9.9999999999999995E-7</v>
      </c>
      <c r="S529" s="59">
        <v>9.9999999999999995E-7</v>
      </c>
      <c r="T529" s="59">
        <v>9.9999999999999995E-7</v>
      </c>
      <c r="U529" s="59">
        <v>9.9999999999999995E-7</v>
      </c>
      <c r="V529" s="59">
        <v>7.5</v>
      </c>
      <c r="W529" s="59">
        <v>7.5</v>
      </c>
      <c r="X529" s="59">
        <v>7.5</v>
      </c>
      <c r="Y529" s="59">
        <v>7.5</v>
      </c>
      <c r="Z529" s="59">
        <v>9.9999999999999995E-7</v>
      </c>
      <c r="AA529" s="59">
        <v>9.9999999999999995E-7</v>
      </c>
      <c r="AB529" s="59">
        <v>9.9999999999999995E-7</v>
      </c>
      <c r="AC529" s="59">
        <v>9.9999999999999995E-7</v>
      </c>
      <c r="AD529" s="59">
        <v>9.9999999999999995E-7</v>
      </c>
      <c r="AE529" s="59">
        <v>9.9999999999999995E-7</v>
      </c>
      <c r="AF529" s="59">
        <v>9.9999999999999995E-7</v>
      </c>
      <c r="AG529" s="59">
        <v>9.9999999999999995E-7</v>
      </c>
      <c r="AH529" s="59">
        <v>9.9999999999999995E-7</v>
      </c>
      <c r="AI529" s="59">
        <v>9.9999999999999995E-7</v>
      </c>
      <c r="AJ529" s="59">
        <v>9.9999999999999995E-7</v>
      </c>
      <c r="AK529" s="59">
        <v>9.9999999999999995E-7</v>
      </c>
      <c r="AL529" s="59">
        <v>9.9999999999999995E-7</v>
      </c>
      <c r="AM529" s="59">
        <v>9.9999999999999995E-7</v>
      </c>
      <c r="AN529" s="59">
        <v>9.9999999999999995E-7</v>
      </c>
      <c r="AO529" s="59">
        <v>9.9999999999999995E-7</v>
      </c>
      <c r="AP529" s="59">
        <v>9.9999999999999995E-7</v>
      </c>
      <c r="AQ529" s="59">
        <v>9.9999999999999995E-7</v>
      </c>
      <c r="AR529" s="59">
        <v>9.9999999999999995E-7</v>
      </c>
      <c r="AS529" s="56">
        <v>9.9999999999999995E-7</v>
      </c>
    </row>
    <row r="530" spans="1:45" s="4" customFormat="1" x14ac:dyDescent="0.2">
      <c r="A530" s="55">
        <v>5028</v>
      </c>
      <c r="B530" s="4">
        <v>5028004</v>
      </c>
      <c r="C530" s="4" t="s">
        <v>68</v>
      </c>
      <c r="D530" s="4">
        <v>50280085</v>
      </c>
      <c r="E530" s="4" t="s">
        <v>397</v>
      </c>
      <c r="F530" s="59">
        <v>16</v>
      </c>
      <c r="G530" s="55">
        <v>2025</v>
      </c>
      <c r="H530" s="4">
        <v>2027</v>
      </c>
      <c r="I530" s="4">
        <v>1</v>
      </c>
      <c r="J530" s="4">
        <v>2</v>
      </c>
      <c r="K530" s="4" t="s">
        <v>139</v>
      </c>
      <c r="L530" s="57">
        <v>0.39946380697050937</v>
      </c>
      <c r="M530" s="57">
        <v>0.13672922252010725</v>
      </c>
      <c r="N530" s="57">
        <v>0.42627345844504022</v>
      </c>
      <c r="O530" s="57">
        <v>3.7533512064343161E-2</v>
      </c>
      <c r="P530" s="58">
        <v>0</v>
      </c>
      <c r="Q530" s="59">
        <v>9.9999999999999995E-7</v>
      </c>
      <c r="R530" s="59">
        <v>9.9999999999999995E-7</v>
      </c>
      <c r="S530" s="59">
        <v>9.9999999999999995E-7</v>
      </c>
      <c r="T530" s="59">
        <v>5.333333333333333</v>
      </c>
      <c r="U530" s="59">
        <v>5.333333333333333</v>
      </c>
      <c r="V530" s="59">
        <v>5.333333333333333</v>
      </c>
      <c r="W530" s="59">
        <v>9.9999999999999995E-7</v>
      </c>
      <c r="X530" s="59">
        <v>9.9999999999999995E-7</v>
      </c>
      <c r="Y530" s="59">
        <v>9.9999999999999995E-7</v>
      </c>
      <c r="Z530" s="59">
        <v>9.9999999999999995E-7</v>
      </c>
      <c r="AA530" s="59">
        <v>9.9999999999999995E-7</v>
      </c>
      <c r="AB530" s="59">
        <v>9.9999999999999995E-7</v>
      </c>
      <c r="AC530" s="59">
        <v>9.9999999999999995E-7</v>
      </c>
      <c r="AD530" s="59">
        <v>9.9999999999999995E-7</v>
      </c>
      <c r="AE530" s="59">
        <v>9.9999999999999995E-7</v>
      </c>
      <c r="AF530" s="59">
        <v>9.9999999999999995E-7</v>
      </c>
      <c r="AG530" s="59">
        <v>9.9999999999999995E-7</v>
      </c>
      <c r="AH530" s="59">
        <v>9.9999999999999995E-7</v>
      </c>
      <c r="AI530" s="59">
        <v>9.9999999999999995E-7</v>
      </c>
      <c r="AJ530" s="59">
        <v>9.9999999999999995E-7</v>
      </c>
      <c r="AK530" s="59">
        <v>9.9999999999999995E-7</v>
      </c>
      <c r="AL530" s="59">
        <v>9.9999999999999995E-7</v>
      </c>
      <c r="AM530" s="59">
        <v>9.9999999999999995E-7</v>
      </c>
      <c r="AN530" s="59">
        <v>9.9999999999999995E-7</v>
      </c>
      <c r="AO530" s="59">
        <v>9.9999999999999995E-7</v>
      </c>
      <c r="AP530" s="59">
        <v>9.9999999999999995E-7</v>
      </c>
      <c r="AQ530" s="59">
        <v>9.9999999999999995E-7</v>
      </c>
      <c r="AR530" s="59">
        <v>9.9999999999999995E-7</v>
      </c>
      <c r="AS530" s="56">
        <v>9.9999999999999995E-7</v>
      </c>
    </row>
    <row r="531" spans="1:45" s="4" customFormat="1" x14ac:dyDescent="0.2">
      <c r="A531" s="55">
        <v>5028</v>
      </c>
      <c r="B531" s="4">
        <v>5028004</v>
      </c>
      <c r="C531" s="4" t="s">
        <v>68</v>
      </c>
      <c r="D531" s="4">
        <v>50280086</v>
      </c>
      <c r="E531" s="4" t="s">
        <v>398</v>
      </c>
      <c r="F531" s="59">
        <v>28</v>
      </c>
      <c r="G531" s="55">
        <v>2025</v>
      </c>
      <c r="H531" s="4">
        <v>2027</v>
      </c>
      <c r="I531" s="4">
        <v>1</v>
      </c>
      <c r="J531" s="4">
        <v>2</v>
      </c>
      <c r="K531" s="4" t="s">
        <v>139</v>
      </c>
      <c r="L531" s="57">
        <v>0.39946380697050937</v>
      </c>
      <c r="M531" s="57">
        <v>0.13672922252010725</v>
      </c>
      <c r="N531" s="57">
        <v>0.42627345844504022</v>
      </c>
      <c r="O531" s="57">
        <v>3.7533512064343161E-2</v>
      </c>
      <c r="P531" s="58">
        <v>0</v>
      </c>
      <c r="Q531" s="59">
        <v>9.9999999999999995E-7</v>
      </c>
      <c r="R531" s="59">
        <v>9.9999999999999995E-7</v>
      </c>
      <c r="S531" s="59">
        <v>9.9999999999999995E-7</v>
      </c>
      <c r="T531" s="59">
        <v>9.3333333333333339</v>
      </c>
      <c r="U531" s="59">
        <v>9.3333333333333339</v>
      </c>
      <c r="V531" s="59">
        <v>9.3333333333333339</v>
      </c>
      <c r="W531" s="59">
        <v>9.9999999999999995E-7</v>
      </c>
      <c r="X531" s="59">
        <v>9.9999999999999995E-7</v>
      </c>
      <c r="Y531" s="59">
        <v>9.9999999999999995E-7</v>
      </c>
      <c r="Z531" s="59">
        <v>9.9999999999999995E-7</v>
      </c>
      <c r="AA531" s="59">
        <v>9.9999999999999995E-7</v>
      </c>
      <c r="AB531" s="59">
        <v>9.9999999999999995E-7</v>
      </c>
      <c r="AC531" s="59">
        <v>9.9999999999999995E-7</v>
      </c>
      <c r="AD531" s="59">
        <v>9.9999999999999995E-7</v>
      </c>
      <c r="AE531" s="59">
        <v>9.9999999999999995E-7</v>
      </c>
      <c r="AF531" s="59">
        <v>9.9999999999999995E-7</v>
      </c>
      <c r="AG531" s="59">
        <v>9.9999999999999995E-7</v>
      </c>
      <c r="AH531" s="59">
        <v>9.9999999999999995E-7</v>
      </c>
      <c r="AI531" s="59">
        <v>9.9999999999999995E-7</v>
      </c>
      <c r="AJ531" s="59">
        <v>9.9999999999999995E-7</v>
      </c>
      <c r="AK531" s="59">
        <v>9.9999999999999995E-7</v>
      </c>
      <c r="AL531" s="59">
        <v>9.9999999999999995E-7</v>
      </c>
      <c r="AM531" s="59">
        <v>9.9999999999999995E-7</v>
      </c>
      <c r="AN531" s="59">
        <v>9.9999999999999995E-7</v>
      </c>
      <c r="AO531" s="59">
        <v>9.9999999999999995E-7</v>
      </c>
      <c r="AP531" s="59">
        <v>9.9999999999999995E-7</v>
      </c>
      <c r="AQ531" s="59">
        <v>9.9999999999999995E-7</v>
      </c>
      <c r="AR531" s="59">
        <v>9.9999999999999995E-7</v>
      </c>
      <c r="AS531" s="56">
        <v>9.9999999999999995E-7</v>
      </c>
    </row>
    <row r="532" spans="1:45" s="4" customFormat="1" x14ac:dyDescent="0.2">
      <c r="A532" s="55">
        <v>5028</v>
      </c>
      <c r="B532" s="4">
        <v>5028004</v>
      </c>
      <c r="C532" s="4" t="s">
        <v>68</v>
      </c>
      <c r="D532" s="4">
        <v>50280093</v>
      </c>
      <c r="E532" s="4" t="s">
        <v>1089</v>
      </c>
      <c r="F532" s="59">
        <v>0</v>
      </c>
      <c r="G532" s="55">
        <v>2025</v>
      </c>
      <c r="H532" s="4">
        <v>2025</v>
      </c>
      <c r="I532" s="4">
        <v>8</v>
      </c>
      <c r="J532" s="4">
        <v>2</v>
      </c>
      <c r="K532" s="4" t="s">
        <v>139</v>
      </c>
      <c r="L532" s="57">
        <v>0</v>
      </c>
      <c r="M532" s="57">
        <v>0.41176470588235292</v>
      </c>
      <c r="N532" s="57">
        <v>0.58823529411764708</v>
      </c>
      <c r="O532" s="57">
        <v>0</v>
      </c>
      <c r="P532" s="58">
        <v>0</v>
      </c>
      <c r="Q532" s="59">
        <v>9.9999999999999995E-7</v>
      </c>
      <c r="R532" s="59">
        <v>9.9999999999999995E-7</v>
      </c>
      <c r="S532" s="59">
        <v>9.9999999999999995E-7</v>
      </c>
      <c r="T532" s="59">
        <v>9.9999999999999995E-7</v>
      </c>
      <c r="U532" s="59">
        <v>9.9999999999999995E-7</v>
      </c>
      <c r="V532" s="59">
        <v>9.9999999999999995E-7</v>
      </c>
      <c r="W532" s="59">
        <v>9.9999999999999995E-7</v>
      </c>
      <c r="X532" s="59">
        <v>9.9999999999999995E-7</v>
      </c>
      <c r="Y532" s="59">
        <v>9.9999999999999995E-7</v>
      </c>
      <c r="Z532" s="59">
        <v>9.9999999999999995E-7</v>
      </c>
      <c r="AA532" s="59">
        <v>9.9999999999999995E-7</v>
      </c>
      <c r="AB532" s="59">
        <v>9.9999999999999995E-7</v>
      </c>
      <c r="AC532" s="59">
        <v>9.9999999999999995E-7</v>
      </c>
      <c r="AD532" s="59">
        <v>9.9999999999999995E-7</v>
      </c>
      <c r="AE532" s="59">
        <v>9.9999999999999995E-7</v>
      </c>
      <c r="AF532" s="59">
        <v>9.9999999999999995E-7</v>
      </c>
      <c r="AG532" s="59">
        <v>9.9999999999999995E-7</v>
      </c>
      <c r="AH532" s="59">
        <v>9.9999999999999995E-7</v>
      </c>
      <c r="AI532" s="59">
        <v>9.9999999999999995E-7</v>
      </c>
      <c r="AJ532" s="59">
        <v>9.9999999999999995E-7</v>
      </c>
      <c r="AK532" s="59">
        <v>9.9999999999999995E-7</v>
      </c>
      <c r="AL532" s="59">
        <v>9.9999999999999995E-7</v>
      </c>
      <c r="AM532" s="59">
        <v>9.9999999999999995E-7</v>
      </c>
      <c r="AN532" s="59">
        <v>9.9999999999999995E-7</v>
      </c>
      <c r="AO532" s="59">
        <v>9.9999999999999995E-7</v>
      </c>
      <c r="AP532" s="59">
        <v>9.9999999999999995E-7</v>
      </c>
      <c r="AQ532" s="59">
        <v>9.9999999999999995E-7</v>
      </c>
      <c r="AR532" s="59">
        <v>9.9999999999999995E-7</v>
      </c>
      <c r="AS532" s="56">
        <v>9.9999999999999995E-7</v>
      </c>
    </row>
    <row r="533" spans="1:45" s="4" customFormat="1" x14ac:dyDescent="0.2">
      <c r="A533" s="55">
        <v>5028</v>
      </c>
      <c r="B533" s="4">
        <v>5028004</v>
      </c>
      <c r="C533" s="4" t="s">
        <v>68</v>
      </c>
      <c r="D533" s="4">
        <v>502870004</v>
      </c>
      <c r="E533" s="4" t="s">
        <v>650</v>
      </c>
      <c r="F533" s="59">
        <v>0</v>
      </c>
      <c r="G533" s="55">
        <v>2021</v>
      </c>
      <c r="H533" s="4">
        <v>2022</v>
      </c>
      <c r="I533" s="4">
        <v>70</v>
      </c>
      <c r="J533" s="4">
        <v>0</v>
      </c>
      <c r="K533" s="4" t="s">
        <v>584</v>
      </c>
      <c r="L533" s="57">
        <v>1</v>
      </c>
      <c r="M533" s="57">
        <v>0</v>
      </c>
      <c r="N533" s="57">
        <v>0</v>
      </c>
      <c r="O533" s="57">
        <v>0</v>
      </c>
      <c r="P533" s="58">
        <v>0</v>
      </c>
      <c r="Q533" s="59">
        <v>1.9999999999999998</v>
      </c>
      <c r="R533" s="59">
        <v>1.9999999999999998</v>
      </c>
      <c r="S533" s="59">
        <v>0</v>
      </c>
      <c r="T533" s="59">
        <v>0</v>
      </c>
      <c r="U533" s="59">
        <v>0</v>
      </c>
      <c r="V533" s="59">
        <v>0</v>
      </c>
      <c r="W533" s="59">
        <v>0</v>
      </c>
      <c r="X533" s="59">
        <v>0</v>
      </c>
      <c r="Y533" s="59">
        <v>0</v>
      </c>
      <c r="Z533" s="59">
        <v>0</v>
      </c>
      <c r="AA533" s="59">
        <v>0</v>
      </c>
      <c r="AB533" s="59">
        <v>0</v>
      </c>
      <c r="AC533" s="59">
        <v>0</v>
      </c>
      <c r="AD533" s="59">
        <v>0</v>
      </c>
      <c r="AE533" s="59">
        <v>0</v>
      </c>
      <c r="AF533" s="59">
        <v>0</v>
      </c>
      <c r="AG533" s="59">
        <v>0</v>
      </c>
      <c r="AH533" s="59">
        <v>0</v>
      </c>
      <c r="AI533" s="59">
        <v>0</v>
      </c>
      <c r="AJ533" s="59">
        <v>0</v>
      </c>
      <c r="AK533" s="59">
        <v>0</v>
      </c>
      <c r="AL533" s="59">
        <v>0</v>
      </c>
      <c r="AM533" s="59">
        <v>0</v>
      </c>
      <c r="AN533" s="59">
        <v>0</v>
      </c>
      <c r="AO533" s="59">
        <v>0</v>
      </c>
      <c r="AP533" s="59">
        <v>0</v>
      </c>
      <c r="AQ533" s="59">
        <v>0</v>
      </c>
      <c r="AR533" s="59">
        <v>0</v>
      </c>
      <c r="AS533" s="56">
        <v>0</v>
      </c>
    </row>
    <row r="534" spans="1:45" s="4" customFormat="1" x14ac:dyDescent="0.2">
      <c r="A534" s="55">
        <v>5028</v>
      </c>
      <c r="B534" s="4">
        <v>5028004</v>
      </c>
      <c r="C534" s="4" t="s">
        <v>68</v>
      </c>
      <c r="D534" s="4">
        <v>502880004</v>
      </c>
      <c r="E534" s="4" t="s">
        <v>756</v>
      </c>
      <c r="F534" s="59">
        <v>0</v>
      </c>
      <c r="G534" s="55">
        <v>0</v>
      </c>
      <c r="H534" s="4">
        <v>0</v>
      </c>
      <c r="I534" s="4">
        <v>80</v>
      </c>
      <c r="J534" s="4">
        <v>0</v>
      </c>
      <c r="K534" s="4" t="s">
        <v>688</v>
      </c>
      <c r="L534" s="57">
        <v>0.36633663366336633</v>
      </c>
      <c r="M534" s="57">
        <v>0.13861386138613863</v>
      </c>
      <c r="N534" s="57">
        <v>0.46039603960396042</v>
      </c>
      <c r="O534" s="57">
        <v>3.4653465346534656E-2</v>
      </c>
      <c r="P534" s="58">
        <v>0</v>
      </c>
      <c r="Q534" s="59">
        <v>0</v>
      </c>
      <c r="R534" s="59">
        <v>0</v>
      </c>
      <c r="S534" s="59">
        <v>0.91</v>
      </c>
      <c r="T534" s="59">
        <v>0.91</v>
      </c>
      <c r="U534" s="59">
        <v>0.91</v>
      </c>
      <c r="V534" s="59">
        <v>0.91</v>
      </c>
      <c r="W534" s="59">
        <v>0.91</v>
      </c>
      <c r="X534" s="59">
        <v>0.91</v>
      </c>
      <c r="Y534" s="59">
        <v>0.91</v>
      </c>
      <c r="Z534" s="59">
        <v>0.91</v>
      </c>
      <c r="AA534" s="59">
        <v>0.91</v>
      </c>
      <c r="AB534" s="59">
        <v>0.91</v>
      </c>
      <c r="AC534" s="59">
        <v>0.91</v>
      </c>
      <c r="AD534" s="59">
        <v>0.91</v>
      </c>
      <c r="AE534" s="59">
        <v>0.91</v>
      </c>
      <c r="AF534" s="59">
        <v>0.91</v>
      </c>
      <c r="AG534" s="59">
        <v>0.91</v>
      </c>
      <c r="AH534" s="59">
        <v>0.91</v>
      </c>
      <c r="AI534" s="59">
        <v>0.91</v>
      </c>
      <c r="AJ534" s="59">
        <v>0.91</v>
      </c>
      <c r="AK534" s="59">
        <v>0.91</v>
      </c>
      <c r="AL534" s="59">
        <v>0.91</v>
      </c>
      <c r="AM534" s="59">
        <v>0.91</v>
      </c>
      <c r="AN534" s="59">
        <v>0.91</v>
      </c>
      <c r="AO534" s="59">
        <v>0.91</v>
      </c>
      <c r="AP534" s="59">
        <v>0.91</v>
      </c>
      <c r="AQ534" s="59">
        <v>0.91</v>
      </c>
      <c r="AR534" s="59">
        <v>0.91</v>
      </c>
      <c r="AS534" s="56">
        <v>0.91</v>
      </c>
    </row>
    <row r="535" spans="1:45" s="4" customFormat="1" x14ac:dyDescent="0.2">
      <c r="A535" s="55">
        <v>5028</v>
      </c>
      <c r="B535" s="4">
        <v>5028004</v>
      </c>
      <c r="C535" s="4" t="s">
        <v>68</v>
      </c>
      <c r="D535" s="4">
        <v>502890004</v>
      </c>
      <c r="E535" s="4" t="s">
        <v>866</v>
      </c>
      <c r="F535" s="59">
        <v>0</v>
      </c>
      <c r="G535" s="55">
        <v>0</v>
      </c>
      <c r="H535" s="4">
        <v>0</v>
      </c>
      <c r="I535" s="4">
        <v>90</v>
      </c>
      <c r="J535" s="4">
        <v>0</v>
      </c>
      <c r="K535" s="4" t="s">
        <v>798</v>
      </c>
      <c r="L535" s="57">
        <v>1</v>
      </c>
      <c r="M535" s="57">
        <v>0</v>
      </c>
      <c r="N535" s="57">
        <v>0</v>
      </c>
      <c r="O535" s="57">
        <v>0</v>
      </c>
      <c r="P535" s="58">
        <v>0</v>
      </c>
      <c r="Q535" s="59">
        <v>0</v>
      </c>
      <c r="R535" s="59">
        <v>0</v>
      </c>
      <c r="S535" s="59">
        <v>0.91</v>
      </c>
      <c r="T535" s="59">
        <v>0.91</v>
      </c>
      <c r="U535" s="59">
        <v>0.91</v>
      </c>
      <c r="V535" s="59">
        <v>0.91</v>
      </c>
      <c r="W535" s="59">
        <v>0.91</v>
      </c>
      <c r="X535" s="59">
        <v>0.91</v>
      </c>
      <c r="Y535" s="59">
        <v>0.91</v>
      </c>
      <c r="Z535" s="59">
        <v>0.91</v>
      </c>
      <c r="AA535" s="59">
        <v>0.91</v>
      </c>
      <c r="AB535" s="59">
        <v>0.91</v>
      </c>
      <c r="AC535" s="59">
        <v>0.91</v>
      </c>
      <c r="AD535" s="59">
        <v>0.91</v>
      </c>
      <c r="AE535" s="59">
        <v>0.91</v>
      </c>
      <c r="AF535" s="59">
        <v>0.91</v>
      </c>
      <c r="AG535" s="59">
        <v>0.91</v>
      </c>
      <c r="AH535" s="59">
        <v>0.91</v>
      </c>
      <c r="AI535" s="59">
        <v>0.91</v>
      </c>
      <c r="AJ535" s="59">
        <v>0.91</v>
      </c>
      <c r="AK535" s="59">
        <v>0.91</v>
      </c>
      <c r="AL535" s="59">
        <v>0.91</v>
      </c>
      <c r="AM535" s="59">
        <v>0.91</v>
      </c>
      <c r="AN535" s="59">
        <v>0.91</v>
      </c>
      <c r="AO535" s="59">
        <v>0.91</v>
      </c>
      <c r="AP535" s="59">
        <v>0.91</v>
      </c>
      <c r="AQ535" s="59">
        <v>0.91</v>
      </c>
      <c r="AR535" s="59">
        <v>0.91</v>
      </c>
      <c r="AS535" s="56">
        <v>0.91</v>
      </c>
    </row>
    <row r="536" spans="1:45" s="4" customFormat="1" x14ac:dyDescent="0.2">
      <c r="A536" s="66">
        <v>5028</v>
      </c>
      <c r="B536" s="67">
        <v>5028005</v>
      </c>
      <c r="C536" s="67" t="s">
        <v>69</v>
      </c>
      <c r="D536" s="67">
        <v>50280026</v>
      </c>
      <c r="E536" s="67" t="s">
        <v>346</v>
      </c>
      <c r="F536" s="71">
        <v>12</v>
      </c>
      <c r="G536" s="66">
        <v>2027</v>
      </c>
      <c r="H536" s="67">
        <v>2029</v>
      </c>
      <c r="I536" s="67">
        <v>2</v>
      </c>
      <c r="J536" s="67">
        <v>1</v>
      </c>
      <c r="K536" s="67" t="s">
        <v>136</v>
      </c>
      <c r="L536" s="69">
        <v>0.5</v>
      </c>
      <c r="M536" s="69">
        <v>0.3</v>
      </c>
      <c r="N536" s="69">
        <v>0.2</v>
      </c>
      <c r="O536" s="69">
        <v>0</v>
      </c>
      <c r="P536" s="70">
        <v>0</v>
      </c>
      <c r="Q536" s="71">
        <v>9.9999999999999995E-7</v>
      </c>
      <c r="R536" s="71">
        <v>9.9999999999999995E-7</v>
      </c>
      <c r="S536" s="71">
        <v>9.9999999999999995E-7</v>
      </c>
      <c r="T536" s="71">
        <v>9.9999999999999995E-7</v>
      </c>
      <c r="U536" s="71">
        <v>9.9999999999999995E-7</v>
      </c>
      <c r="V536" s="71">
        <v>4</v>
      </c>
      <c r="W536" s="71">
        <v>4</v>
      </c>
      <c r="X536" s="71">
        <v>4</v>
      </c>
      <c r="Y536" s="71">
        <v>9.9999999999999995E-7</v>
      </c>
      <c r="Z536" s="71">
        <v>9.9999999999999995E-7</v>
      </c>
      <c r="AA536" s="71">
        <v>9.9999999999999995E-7</v>
      </c>
      <c r="AB536" s="71">
        <v>9.9999999999999995E-7</v>
      </c>
      <c r="AC536" s="71">
        <v>9.9999999999999995E-7</v>
      </c>
      <c r="AD536" s="71">
        <v>9.9999999999999995E-7</v>
      </c>
      <c r="AE536" s="71">
        <v>9.9999999999999995E-7</v>
      </c>
      <c r="AF536" s="71">
        <v>9.9999999999999995E-7</v>
      </c>
      <c r="AG536" s="71">
        <v>9.9999999999999995E-7</v>
      </c>
      <c r="AH536" s="71">
        <v>9.9999999999999995E-7</v>
      </c>
      <c r="AI536" s="71">
        <v>9.9999999999999995E-7</v>
      </c>
      <c r="AJ536" s="71">
        <v>9.9999999999999995E-7</v>
      </c>
      <c r="AK536" s="71">
        <v>9.9999999999999995E-7</v>
      </c>
      <c r="AL536" s="71">
        <v>9.9999999999999995E-7</v>
      </c>
      <c r="AM536" s="71">
        <v>9.9999999999999995E-7</v>
      </c>
      <c r="AN536" s="71">
        <v>9.9999999999999995E-7</v>
      </c>
      <c r="AO536" s="71">
        <v>9.9999999999999995E-7</v>
      </c>
      <c r="AP536" s="71">
        <v>9.9999999999999995E-7</v>
      </c>
      <c r="AQ536" s="71">
        <v>9.9999999999999995E-7</v>
      </c>
      <c r="AR536" s="71">
        <v>9.9999999999999995E-7</v>
      </c>
      <c r="AS536" s="68">
        <v>9.9999999999999995E-7</v>
      </c>
    </row>
    <row r="537" spans="1:45" s="4" customFormat="1" x14ac:dyDescent="0.2">
      <c r="A537" s="55">
        <v>5028</v>
      </c>
      <c r="B537" s="4">
        <v>5028005</v>
      </c>
      <c r="C537" s="4" t="s">
        <v>69</v>
      </c>
      <c r="D537" s="4">
        <v>50280027</v>
      </c>
      <c r="E537" s="4" t="s">
        <v>347</v>
      </c>
      <c r="F537" s="59">
        <v>17</v>
      </c>
      <c r="G537" s="55">
        <v>2024</v>
      </c>
      <c r="H537" s="4">
        <v>2026</v>
      </c>
      <c r="I537" s="4">
        <v>2</v>
      </c>
      <c r="J537" s="4">
        <v>3</v>
      </c>
      <c r="K537" s="4" t="s">
        <v>139</v>
      </c>
      <c r="L537" s="57">
        <v>0.5</v>
      </c>
      <c r="M537" s="57">
        <v>0.3</v>
      </c>
      <c r="N537" s="57">
        <v>0.2</v>
      </c>
      <c r="O537" s="57">
        <v>0</v>
      </c>
      <c r="P537" s="58">
        <v>0</v>
      </c>
      <c r="Q537" s="59">
        <v>9.9999999999999995E-7</v>
      </c>
      <c r="R537" s="59">
        <v>9.9999999999999995E-7</v>
      </c>
      <c r="S537" s="59">
        <v>5.666666666666667</v>
      </c>
      <c r="T537" s="59">
        <v>5.666666666666667</v>
      </c>
      <c r="U537" s="59">
        <v>5.666666666666667</v>
      </c>
      <c r="V537" s="59">
        <v>9.9999999999999995E-7</v>
      </c>
      <c r="W537" s="59">
        <v>9.9999999999999995E-7</v>
      </c>
      <c r="X537" s="59">
        <v>9.9999999999999995E-7</v>
      </c>
      <c r="Y537" s="59">
        <v>9.9999999999999995E-7</v>
      </c>
      <c r="Z537" s="59">
        <v>9.9999999999999995E-7</v>
      </c>
      <c r="AA537" s="59">
        <v>9.9999999999999995E-7</v>
      </c>
      <c r="AB537" s="59">
        <v>9.9999999999999995E-7</v>
      </c>
      <c r="AC537" s="59">
        <v>9.9999999999999995E-7</v>
      </c>
      <c r="AD537" s="59">
        <v>9.9999999999999995E-7</v>
      </c>
      <c r="AE537" s="59">
        <v>9.9999999999999995E-7</v>
      </c>
      <c r="AF537" s="59">
        <v>9.9999999999999995E-7</v>
      </c>
      <c r="AG537" s="59">
        <v>9.9999999999999995E-7</v>
      </c>
      <c r="AH537" s="59">
        <v>9.9999999999999995E-7</v>
      </c>
      <c r="AI537" s="59">
        <v>9.9999999999999995E-7</v>
      </c>
      <c r="AJ537" s="59">
        <v>9.9999999999999995E-7</v>
      </c>
      <c r="AK537" s="59">
        <v>9.9999999999999995E-7</v>
      </c>
      <c r="AL537" s="59">
        <v>9.9999999999999995E-7</v>
      </c>
      <c r="AM537" s="59">
        <v>9.9999999999999995E-7</v>
      </c>
      <c r="AN537" s="59">
        <v>9.9999999999999995E-7</v>
      </c>
      <c r="AO537" s="59">
        <v>9.9999999999999995E-7</v>
      </c>
      <c r="AP537" s="59">
        <v>9.9999999999999995E-7</v>
      </c>
      <c r="AQ537" s="59">
        <v>9.9999999999999995E-7</v>
      </c>
      <c r="AR537" s="59">
        <v>9.9999999999999995E-7</v>
      </c>
      <c r="AS537" s="56">
        <v>9.9999999999999995E-7</v>
      </c>
    </row>
    <row r="538" spans="1:45" s="4" customFormat="1" x14ac:dyDescent="0.2">
      <c r="A538" s="55">
        <v>5028</v>
      </c>
      <c r="B538" s="4">
        <v>5028005</v>
      </c>
      <c r="C538" s="4" t="s">
        <v>69</v>
      </c>
      <c r="D538" s="4">
        <v>50280084</v>
      </c>
      <c r="E538" s="4" t="s">
        <v>396</v>
      </c>
      <c r="F538" s="59">
        <v>6</v>
      </c>
      <c r="G538" s="55">
        <v>2023</v>
      </c>
      <c r="H538" s="4">
        <v>2023</v>
      </c>
      <c r="I538" s="4">
        <v>1</v>
      </c>
      <c r="J538" s="4">
        <v>4</v>
      </c>
      <c r="K538" s="4" t="s">
        <v>139</v>
      </c>
      <c r="L538" s="57">
        <v>0.5</v>
      </c>
      <c r="M538" s="57">
        <v>0.3</v>
      </c>
      <c r="N538" s="57">
        <v>0.2</v>
      </c>
      <c r="O538" s="57">
        <v>0</v>
      </c>
      <c r="P538" s="58">
        <v>0</v>
      </c>
      <c r="Q538" s="59">
        <v>9.9999999999999995E-7</v>
      </c>
      <c r="R538" s="59">
        <v>6</v>
      </c>
      <c r="S538" s="59">
        <v>9.9999999999999995E-7</v>
      </c>
      <c r="T538" s="59">
        <v>9.9999999999999995E-7</v>
      </c>
      <c r="U538" s="59">
        <v>9.9999999999999995E-7</v>
      </c>
      <c r="V538" s="59">
        <v>9.9999999999999995E-7</v>
      </c>
      <c r="W538" s="59">
        <v>9.9999999999999995E-7</v>
      </c>
      <c r="X538" s="59">
        <v>9.9999999999999995E-7</v>
      </c>
      <c r="Y538" s="59">
        <v>9.9999999999999995E-7</v>
      </c>
      <c r="Z538" s="59">
        <v>9.9999999999999995E-7</v>
      </c>
      <c r="AA538" s="59">
        <v>9.9999999999999995E-7</v>
      </c>
      <c r="AB538" s="59">
        <v>9.9999999999999995E-7</v>
      </c>
      <c r="AC538" s="59">
        <v>9.9999999999999995E-7</v>
      </c>
      <c r="AD538" s="59">
        <v>9.9999999999999995E-7</v>
      </c>
      <c r="AE538" s="59">
        <v>9.9999999999999995E-7</v>
      </c>
      <c r="AF538" s="59">
        <v>9.9999999999999995E-7</v>
      </c>
      <c r="AG538" s="59">
        <v>9.9999999999999995E-7</v>
      </c>
      <c r="AH538" s="59">
        <v>9.9999999999999995E-7</v>
      </c>
      <c r="AI538" s="59">
        <v>9.9999999999999995E-7</v>
      </c>
      <c r="AJ538" s="59">
        <v>9.9999999999999995E-7</v>
      </c>
      <c r="AK538" s="59">
        <v>9.9999999999999995E-7</v>
      </c>
      <c r="AL538" s="59">
        <v>9.9999999999999995E-7</v>
      </c>
      <c r="AM538" s="59">
        <v>9.9999999999999995E-7</v>
      </c>
      <c r="AN538" s="59">
        <v>9.9999999999999995E-7</v>
      </c>
      <c r="AO538" s="59">
        <v>9.9999999999999995E-7</v>
      </c>
      <c r="AP538" s="59">
        <v>9.9999999999999995E-7</v>
      </c>
      <c r="AQ538" s="59">
        <v>9.9999999999999995E-7</v>
      </c>
      <c r="AR538" s="59">
        <v>9.9999999999999995E-7</v>
      </c>
      <c r="AS538" s="56">
        <v>9.9999999999999995E-7</v>
      </c>
    </row>
    <row r="539" spans="1:45" s="4" customFormat="1" x14ac:dyDescent="0.2">
      <c r="A539" s="55">
        <v>5028</v>
      </c>
      <c r="B539" s="4">
        <v>5028005</v>
      </c>
      <c r="C539" s="4" t="s">
        <v>69</v>
      </c>
      <c r="D539" s="4">
        <v>50280094</v>
      </c>
      <c r="E539" s="4" t="s">
        <v>1090</v>
      </c>
      <c r="F539" s="59">
        <v>14</v>
      </c>
      <c r="G539" s="55">
        <v>2022</v>
      </c>
      <c r="H539" s="4">
        <v>2024</v>
      </c>
      <c r="I539" s="4">
        <v>1</v>
      </c>
      <c r="J539" s="4">
        <v>4</v>
      </c>
      <c r="K539" s="4" t="s">
        <v>139</v>
      </c>
      <c r="L539" s="57">
        <v>0.5</v>
      </c>
      <c r="M539" s="57">
        <v>0.3</v>
      </c>
      <c r="N539" s="57">
        <v>0.2</v>
      </c>
      <c r="O539" s="57">
        <v>0</v>
      </c>
      <c r="P539" s="58">
        <v>0</v>
      </c>
      <c r="Q539" s="59">
        <v>4.666666666666667</v>
      </c>
      <c r="R539" s="59">
        <v>4.666666666666667</v>
      </c>
      <c r="S539" s="59">
        <v>4.666666666666667</v>
      </c>
      <c r="T539" s="59">
        <v>9.9999999999999995E-7</v>
      </c>
      <c r="U539" s="59">
        <v>9.9999999999999995E-7</v>
      </c>
      <c r="V539" s="59">
        <v>9.9999999999999995E-7</v>
      </c>
      <c r="W539" s="59">
        <v>9.9999999999999995E-7</v>
      </c>
      <c r="X539" s="59">
        <v>9.9999999999999995E-7</v>
      </c>
      <c r="Y539" s="59">
        <v>9.9999999999999995E-7</v>
      </c>
      <c r="Z539" s="59">
        <v>9.9999999999999995E-7</v>
      </c>
      <c r="AA539" s="59">
        <v>9.9999999999999995E-7</v>
      </c>
      <c r="AB539" s="59">
        <v>9.9999999999999995E-7</v>
      </c>
      <c r="AC539" s="59">
        <v>9.9999999999999995E-7</v>
      </c>
      <c r="AD539" s="59">
        <v>9.9999999999999995E-7</v>
      </c>
      <c r="AE539" s="59">
        <v>9.9999999999999995E-7</v>
      </c>
      <c r="AF539" s="59">
        <v>9.9999999999999995E-7</v>
      </c>
      <c r="AG539" s="59">
        <v>9.9999999999999995E-7</v>
      </c>
      <c r="AH539" s="59">
        <v>9.9999999999999995E-7</v>
      </c>
      <c r="AI539" s="59">
        <v>9.9999999999999995E-7</v>
      </c>
      <c r="AJ539" s="59">
        <v>9.9999999999999995E-7</v>
      </c>
      <c r="AK539" s="59">
        <v>9.9999999999999995E-7</v>
      </c>
      <c r="AL539" s="59">
        <v>9.9999999999999995E-7</v>
      </c>
      <c r="AM539" s="59">
        <v>9.9999999999999995E-7</v>
      </c>
      <c r="AN539" s="59">
        <v>9.9999999999999995E-7</v>
      </c>
      <c r="AO539" s="59">
        <v>9.9999999999999995E-7</v>
      </c>
      <c r="AP539" s="59">
        <v>9.9999999999999995E-7</v>
      </c>
      <c r="AQ539" s="59">
        <v>9.9999999999999995E-7</v>
      </c>
      <c r="AR539" s="59">
        <v>9.9999999999999995E-7</v>
      </c>
      <c r="AS539" s="56">
        <v>9.9999999999999995E-7</v>
      </c>
    </row>
    <row r="540" spans="1:45" s="4" customFormat="1" x14ac:dyDescent="0.2">
      <c r="A540" s="55">
        <v>5028</v>
      </c>
      <c r="B540" s="4">
        <v>5028005</v>
      </c>
      <c r="C540" s="4" t="s">
        <v>69</v>
      </c>
      <c r="D540" s="4">
        <v>502870005</v>
      </c>
      <c r="E540" s="4" t="s">
        <v>651</v>
      </c>
      <c r="F540" s="59">
        <v>0</v>
      </c>
      <c r="G540" s="55">
        <v>2021</v>
      </c>
      <c r="H540" s="4">
        <v>2022</v>
      </c>
      <c r="I540" s="4">
        <v>70</v>
      </c>
      <c r="J540" s="4">
        <v>0</v>
      </c>
      <c r="K540" s="4" t="s">
        <v>584</v>
      </c>
      <c r="L540" s="57">
        <v>0.85714285714285698</v>
      </c>
      <c r="M540" s="57">
        <v>0</v>
      </c>
      <c r="N540" s="57">
        <v>0</v>
      </c>
      <c r="O540" s="57">
        <v>0.14285714285714288</v>
      </c>
      <c r="P540" s="58">
        <v>0</v>
      </c>
      <c r="Q540" s="59">
        <v>3.5</v>
      </c>
      <c r="R540" s="59">
        <v>3.5</v>
      </c>
      <c r="S540" s="59">
        <v>0</v>
      </c>
      <c r="T540" s="59">
        <v>0</v>
      </c>
      <c r="U540" s="59">
        <v>0</v>
      </c>
      <c r="V540" s="59">
        <v>0</v>
      </c>
      <c r="W540" s="59">
        <v>0</v>
      </c>
      <c r="X540" s="59">
        <v>0</v>
      </c>
      <c r="Y540" s="59">
        <v>0</v>
      </c>
      <c r="Z540" s="59">
        <v>0</v>
      </c>
      <c r="AA540" s="59">
        <v>0</v>
      </c>
      <c r="AB540" s="59">
        <v>0</v>
      </c>
      <c r="AC540" s="59">
        <v>0</v>
      </c>
      <c r="AD540" s="59">
        <v>0</v>
      </c>
      <c r="AE540" s="59">
        <v>0</v>
      </c>
      <c r="AF540" s="59">
        <v>0</v>
      </c>
      <c r="AG540" s="59">
        <v>0</v>
      </c>
      <c r="AH540" s="59">
        <v>0</v>
      </c>
      <c r="AI540" s="59">
        <v>0</v>
      </c>
      <c r="AJ540" s="59">
        <v>0</v>
      </c>
      <c r="AK540" s="59">
        <v>0</v>
      </c>
      <c r="AL540" s="59">
        <v>0</v>
      </c>
      <c r="AM540" s="59">
        <v>0</v>
      </c>
      <c r="AN540" s="59">
        <v>0</v>
      </c>
      <c r="AO540" s="59">
        <v>0</v>
      </c>
      <c r="AP540" s="59">
        <v>0</v>
      </c>
      <c r="AQ540" s="59">
        <v>0</v>
      </c>
      <c r="AR540" s="59">
        <v>0</v>
      </c>
      <c r="AS540" s="56">
        <v>0</v>
      </c>
    </row>
    <row r="541" spans="1:45" s="4" customFormat="1" x14ac:dyDescent="0.2">
      <c r="A541" s="55">
        <v>5028</v>
      </c>
      <c r="B541" s="4">
        <v>5028005</v>
      </c>
      <c r="C541" s="4" t="s">
        <v>69</v>
      </c>
      <c r="D541" s="4">
        <v>502880005</v>
      </c>
      <c r="E541" s="4" t="s">
        <v>757</v>
      </c>
      <c r="F541" s="59">
        <v>0</v>
      </c>
      <c r="G541" s="55">
        <v>0</v>
      </c>
      <c r="H541" s="4">
        <v>0</v>
      </c>
      <c r="I541" s="4">
        <v>80</v>
      </c>
      <c r="J541" s="4">
        <v>0</v>
      </c>
      <c r="K541" s="4" t="s">
        <v>688</v>
      </c>
      <c r="L541" s="57">
        <v>0.36633663366336633</v>
      </c>
      <c r="M541" s="57">
        <v>0.13861386138613863</v>
      </c>
      <c r="N541" s="57">
        <v>0.46039603960396042</v>
      </c>
      <c r="O541" s="57">
        <v>3.4653465346534656E-2</v>
      </c>
      <c r="P541" s="58">
        <v>0</v>
      </c>
      <c r="Q541" s="59">
        <v>0</v>
      </c>
      <c r="R541" s="59">
        <v>0</v>
      </c>
      <c r="S541" s="59">
        <v>0.45</v>
      </c>
      <c r="T541" s="59">
        <v>0.45</v>
      </c>
      <c r="U541" s="59">
        <v>0.45</v>
      </c>
      <c r="V541" s="59">
        <v>0.45</v>
      </c>
      <c r="W541" s="59">
        <v>0.45</v>
      </c>
      <c r="X541" s="59">
        <v>0.45</v>
      </c>
      <c r="Y541" s="59">
        <v>0.45</v>
      </c>
      <c r="Z541" s="59">
        <v>0.45</v>
      </c>
      <c r="AA541" s="59">
        <v>0.45</v>
      </c>
      <c r="AB541" s="59">
        <v>0.45</v>
      </c>
      <c r="AC541" s="59">
        <v>0.45</v>
      </c>
      <c r="AD541" s="59">
        <v>0.45</v>
      </c>
      <c r="AE541" s="59">
        <v>0.45</v>
      </c>
      <c r="AF541" s="59">
        <v>0.45</v>
      </c>
      <c r="AG541" s="59">
        <v>0.45</v>
      </c>
      <c r="AH541" s="59">
        <v>0.45</v>
      </c>
      <c r="AI541" s="59">
        <v>0.45</v>
      </c>
      <c r="AJ541" s="59">
        <v>0.45</v>
      </c>
      <c r="AK541" s="59">
        <v>0.45</v>
      </c>
      <c r="AL541" s="59">
        <v>0.45</v>
      </c>
      <c r="AM541" s="59">
        <v>0.45</v>
      </c>
      <c r="AN541" s="59">
        <v>0.45</v>
      </c>
      <c r="AO541" s="59">
        <v>0.45</v>
      </c>
      <c r="AP541" s="59">
        <v>0.45</v>
      </c>
      <c r="AQ541" s="59">
        <v>0.45</v>
      </c>
      <c r="AR541" s="59">
        <v>0.45</v>
      </c>
      <c r="AS541" s="56">
        <v>0.45</v>
      </c>
    </row>
    <row r="542" spans="1:45" s="4" customFormat="1" x14ac:dyDescent="0.2">
      <c r="A542" s="60">
        <v>5028</v>
      </c>
      <c r="B542" s="61">
        <v>5028005</v>
      </c>
      <c r="C542" s="61" t="s">
        <v>69</v>
      </c>
      <c r="D542" s="61">
        <v>502890005</v>
      </c>
      <c r="E542" s="61" t="s">
        <v>867</v>
      </c>
      <c r="F542" s="65">
        <v>0</v>
      </c>
      <c r="G542" s="60">
        <v>0</v>
      </c>
      <c r="H542" s="61">
        <v>0</v>
      </c>
      <c r="I542" s="61">
        <v>90</v>
      </c>
      <c r="J542" s="61">
        <v>0</v>
      </c>
      <c r="K542" s="61" t="s">
        <v>798</v>
      </c>
      <c r="L542" s="63">
        <v>1</v>
      </c>
      <c r="M542" s="63">
        <v>0</v>
      </c>
      <c r="N542" s="63">
        <v>0</v>
      </c>
      <c r="O542" s="63">
        <v>0</v>
      </c>
      <c r="P542" s="64">
        <v>0</v>
      </c>
      <c r="Q542" s="65">
        <v>0</v>
      </c>
      <c r="R542" s="65">
        <v>0</v>
      </c>
      <c r="S542" s="65">
        <v>0.45</v>
      </c>
      <c r="T542" s="65">
        <v>0.45</v>
      </c>
      <c r="U542" s="65">
        <v>0.45</v>
      </c>
      <c r="V542" s="65">
        <v>0.45</v>
      </c>
      <c r="W542" s="65">
        <v>0.45</v>
      </c>
      <c r="X542" s="65">
        <v>0.45</v>
      </c>
      <c r="Y542" s="65">
        <v>0.45</v>
      </c>
      <c r="Z542" s="65">
        <v>0.45</v>
      </c>
      <c r="AA542" s="65">
        <v>0.45</v>
      </c>
      <c r="AB542" s="65">
        <v>0.45</v>
      </c>
      <c r="AC542" s="65">
        <v>0.45</v>
      </c>
      <c r="AD542" s="65">
        <v>0.45</v>
      </c>
      <c r="AE542" s="65">
        <v>0.45</v>
      </c>
      <c r="AF542" s="65">
        <v>0.45</v>
      </c>
      <c r="AG542" s="65">
        <v>0.45</v>
      </c>
      <c r="AH542" s="65">
        <v>0.45</v>
      </c>
      <c r="AI542" s="65">
        <v>0.45</v>
      </c>
      <c r="AJ542" s="65">
        <v>0.45</v>
      </c>
      <c r="AK542" s="65">
        <v>0.45</v>
      </c>
      <c r="AL542" s="65">
        <v>0.45</v>
      </c>
      <c r="AM542" s="65">
        <v>0.45</v>
      </c>
      <c r="AN542" s="65">
        <v>0.45</v>
      </c>
      <c r="AO542" s="65">
        <v>0.45</v>
      </c>
      <c r="AP542" s="65">
        <v>0.45</v>
      </c>
      <c r="AQ542" s="65">
        <v>0.45</v>
      </c>
      <c r="AR542" s="65">
        <v>0.45</v>
      </c>
      <c r="AS542" s="62">
        <v>0.45</v>
      </c>
    </row>
    <row r="543" spans="1:45" s="4" customFormat="1" x14ac:dyDescent="0.2">
      <c r="A543" s="55">
        <v>5028</v>
      </c>
      <c r="B543" s="4">
        <v>5028006</v>
      </c>
      <c r="C543" s="4" t="s">
        <v>70</v>
      </c>
      <c r="D543" s="4">
        <v>50280082</v>
      </c>
      <c r="E543" s="4" t="s">
        <v>394</v>
      </c>
      <c r="F543" s="59">
        <v>6</v>
      </c>
      <c r="G543" s="55">
        <v>2022</v>
      </c>
      <c r="H543" s="4">
        <v>2022</v>
      </c>
      <c r="I543" s="4">
        <v>3</v>
      </c>
      <c r="J543" s="4">
        <v>4</v>
      </c>
      <c r="K543" s="4" t="s">
        <v>139</v>
      </c>
      <c r="L543" s="57">
        <v>0</v>
      </c>
      <c r="M543" s="57">
        <v>0</v>
      </c>
      <c r="N543" s="57">
        <v>1</v>
      </c>
      <c r="O543" s="57">
        <v>0</v>
      </c>
      <c r="P543" s="58">
        <v>0</v>
      </c>
      <c r="Q543" s="59">
        <v>6</v>
      </c>
      <c r="R543" s="59">
        <v>9.9999999999999995E-7</v>
      </c>
      <c r="S543" s="59">
        <v>9.9999999999999995E-7</v>
      </c>
      <c r="T543" s="59">
        <v>9.9999999999999995E-7</v>
      </c>
      <c r="U543" s="59">
        <v>9.9999999999999995E-7</v>
      </c>
      <c r="V543" s="59">
        <v>9.9999999999999995E-7</v>
      </c>
      <c r="W543" s="59">
        <v>9.9999999999999995E-7</v>
      </c>
      <c r="X543" s="59">
        <v>9.9999999999999995E-7</v>
      </c>
      <c r="Y543" s="59">
        <v>9.9999999999999995E-7</v>
      </c>
      <c r="Z543" s="59">
        <v>9.9999999999999995E-7</v>
      </c>
      <c r="AA543" s="59">
        <v>9.9999999999999995E-7</v>
      </c>
      <c r="AB543" s="59">
        <v>9.9999999999999995E-7</v>
      </c>
      <c r="AC543" s="59">
        <v>9.9999999999999995E-7</v>
      </c>
      <c r="AD543" s="59">
        <v>9.9999999999999995E-7</v>
      </c>
      <c r="AE543" s="59">
        <v>9.9999999999999995E-7</v>
      </c>
      <c r="AF543" s="59">
        <v>9.9999999999999995E-7</v>
      </c>
      <c r="AG543" s="59">
        <v>9.9999999999999995E-7</v>
      </c>
      <c r="AH543" s="59">
        <v>9.9999999999999995E-7</v>
      </c>
      <c r="AI543" s="59">
        <v>9.9999999999999995E-7</v>
      </c>
      <c r="AJ543" s="59">
        <v>9.9999999999999995E-7</v>
      </c>
      <c r="AK543" s="59">
        <v>9.9999999999999995E-7</v>
      </c>
      <c r="AL543" s="59">
        <v>9.9999999999999995E-7</v>
      </c>
      <c r="AM543" s="59">
        <v>9.9999999999999995E-7</v>
      </c>
      <c r="AN543" s="59">
        <v>9.9999999999999995E-7</v>
      </c>
      <c r="AO543" s="59">
        <v>9.9999999999999995E-7</v>
      </c>
      <c r="AP543" s="59">
        <v>9.9999999999999995E-7</v>
      </c>
      <c r="AQ543" s="59">
        <v>9.9999999999999995E-7</v>
      </c>
      <c r="AR543" s="59">
        <v>9.9999999999999995E-7</v>
      </c>
      <c r="AS543" s="56">
        <v>9.9999999999999995E-7</v>
      </c>
    </row>
    <row r="544" spans="1:45" s="4" customFormat="1" x14ac:dyDescent="0.2">
      <c r="A544" s="55">
        <v>5028</v>
      </c>
      <c r="B544" s="4">
        <v>5028006</v>
      </c>
      <c r="C544" s="4" t="s">
        <v>70</v>
      </c>
      <c r="D544" s="4">
        <v>50280083</v>
      </c>
      <c r="E544" s="4" t="s">
        <v>395</v>
      </c>
      <c r="F544" s="59">
        <v>12</v>
      </c>
      <c r="G544" s="55">
        <v>2023</v>
      </c>
      <c r="H544" s="4">
        <v>2025</v>
      </c>
      <c r="I544" s="4">
        <v>4</v>
      </c>
      <c r="J544" s="4">
        <v>4</v>
      </c>
      <c r="K544" s="4" t="s">
        <v>139</v>
      </c>
      <c r="L544" s="57">
        <v>0.5</v>
      </c>
      <c r="M544" s="57">
        <v>0.3</v>
      </c>
      <c r="N544" s="57">
        <v>0.2</v>
      </c>
      <c r="O544" s="57">
        <v>0</v>
      </c>
      <c r="P544" s="58">
        <v>0</v>
      </c>
      <c r="Q544" s="59">
        <v>9.9999999999999995E-7</v>
      </c>
      <c r="R544" s="59">
        <v>4</v>
      </c>
      <c r="S544" s="59">
        <v>4</v>
      </c>
      <c r="T544" s="59">
        <v>4</v>
      </c>
      <c r="U544" s="59">
        <v>9.9999999999999995E-7</v>
      </c>
      <c r="V544" s="59">
        <v>9.9999999999999995E-7</v>
      </c>
      <c r="W544" s="59">
        <v>9.9999999999999995E-7</v>
      </c>
      <c r="X544" s="59">
        <v>9.9999999999999995E-7</v>
      </c>
      <c r="Y544" s="59">
        <v>9.9999999999999995E-7</v>
      </c>
      <c r="Z544" s="59">
        <v>9.9999999999999995E-7</v>
      </c>
      <c r="AA544" s="59">
        <v>9.9999999999999995E-7</v>
      </c>
      <c r="AB544" s="59">
        <v>9.9999999999999995E-7</v>
      </c>
      <c r="AC544" s="59">
        <v>9.9999999999999995E-7</v>
      </c>
      <c r="AD544" s="59">
        <v>9.9999999999999995E-7</v>
      </c>
      <c r="AE544" s="59">
        <v>9.9999999999999995E-7</v>
      </c>
      <c r="AF544" s="59">
        <v>9.9999999999999995E-7</v>
      </c>
      <c r="AG544" s="59">
        <v>9.9999999999999995E-7</v>
      </c>
      <c r="AH544" s="59">
        <v>9.9999999999999995E-7</v>
      </c>
      <c r="AI544" s="59">
        <v>9.9999999999999995E-7</v>
      </c>
      <c r="AJ544" s="59">
        <v>9.9999999999999995E-7</v>
      </c>
      <c r="AK544" s="59">
        <v>9.9999999999999995E-7</v>
      </c>
      <c r="AL544" s="59">
        <v>9.9999999999999995E-7</v>
      </c>
      <c r="AM544" s="59">
        <v>9.9999999999999995E-7</v>
      </c>
      <c r="AN544" s="59">
        <v>9.9999999999999995E-7</v>
      </c>
      <c r="AO544" s="59">
        <v>9.9999999999999995E-7</v>
      </c>
      <c r="AP544" s="59">
        <v>9.9999999999999995E-7</v>
      </c>
      <c r="AQ544" s="59">
        <v>9.9999999999999995E-7</v>
      </c>
      <c r="AR544" s="59">
        <v>9.9999999999999995E-7</v>
      </c>
      <c r="AS544" s="56">
        <v>9.9999999999999995E-7</v>
      </c>
    </row>
    <row r="545" spans="1:45" s="4" customFormat="1" x14ac:dyDescent="0.2">
      <c r="A545" s="55">
        <v>5028</v>
      </c>
      <c r="B545" s="4">
        <v>5028006</v>
      </c>
      <c r="C545" s="4" t="s">
        <v>70</v>
      </c>
      <c r="D545" s="4">
        <v>502870006</v>
      </c>
      <c r="E545" s="4" t="s">
        <v>652</v>
      </c>
      <c r="F545" s="59">
        <v>0</v>
      </c>
      <c r="G545" s="55">
        <v>2021</v>
      </c>
      <c r="H545" s="4">
        <v>2022</v>
      </c>
      <c r="I545" s="4">
        <v>70</v>
      </c>
      <c r="J545" s="4">
        <v>0</v>
      </c>
      <c r="K545" s="4" t="s">
        <v>584</v>
      </c>
      <c r="L545" s="57">
        <v>0</v>
      </c>
      <c r="M545" s="57">
        <v>0</v>
      </c>
      <c r="N545" s="57">
        <v>0</v>
      </c>
      <c r="O545" s="57">
        <v>0</v>
      </c>
      <c r="P545" s="58">
        <v>0</v>
      </c>
      <c r="Q545" s="59">
        <v>0</v>
      </c>
      <c r="R545" s="59">
        <v>0</v>
      </c>
      <c r="S545" s="59">
        <v>0</v>
      </c>
      <c r="T545" s="59">
        <v>0</v>
      </c>
      <c r="U545" s="59">
        <v>0</v>
      </c>
      <c r="V545" s="59">
        <v>0</v>
      </c>
      <c r="W545" s="59">
        <v>0</v>
      </c>
      <c r="X545" s="59">
        <v>0</v>
      </c>
      <c r="Y545" s="59">
        <v>0</v>
      </c>
      <c r="Z545" s="59">
        <v>0</v>
      </c>
      <c r="AA545" s="59">
        <v>0</v>
      </c>
      <c r="AB545" s="59">
        <v>0</v>
      </c>
      <c r="AC545" s="59">
        <v>0</v>
      </c>
      <c r="AD545" s="59">
        <v>0</v>
      </c>
      <c r="AE545" s="59">
        <v>0</v>
      </c>
      <c r="AF545" s="59">
        <v>0</v>
      </c>
      <c r="AG545" s="59">
        <v>0</v>
      </c>
      <c r="AH545" s="59">
        <v>0</v>
      </c>
      <c r="AI545" s="59">
        <v>0</v>
      </c>
      <c r="AJ545" s="59">
        <v>0</v>
      </c>
      <c r="AK545" s="59">
        <v>0</v>
      </c>
      <c r="AL545" s="59">
        <v>0</v>
      </c>
      <c r="AM545" s="59">
        <v>0</v>
      </c>
      <c r="AN545" s="59">
        <v>0</v>
      </c>
      <c r="AO545" s="59">
        <v>0</v>
      </c>
      <c r="AP545" s="59">
        <v>0</v>
      </c>
      <c r="AQ545" s="59">
        <v>0</v>
      </c>
      <c r="AR545" s="59">
        <v>0</v>
      </c>
      <c r="AS545" s="56">
        <v>0</v>
      </c>
    </row>
    <row r="546" spans="1:45" s="4" customFormat="1" x14ac:dyDescent="0.2">
      <c r="A546" s="55">
        <v>5028</v>
      </c>
      <c r="B546" s="4">
        <v>5028006</v>
      </c>
      <c r="C546" s="4" t="s">
        <v>70</v>
      </c>
      <c r="D546" s="4">
        <v>502880006</v>
      </c>
      <c r="E546" s="4" t="s">
        <v>758</v>
      </c>
      <c r="F546" s="59">
        <v>0</v>
      </c>
      <c r="G546" s="55">
        <v>0</v>
      </c>
      <c r="H546" s="4">
        <v>0</v>
      </c>
      <c r="I546" s="4">
        <v>80</v>
      </c>
      <c r="J546" s="4">
        <v>0</v>
      </c>
      <c r="K546" s="4" t="s">
        <v>688</v>
      </c>
      <c r="L546" s="57">
        <v>0.36633663366336633</v>
      </c>
      <c r="M546" s="57">
        <v>0.13861386138613863</v>
      </c>
      <c r="N546" s="57">
        <v>0.46039603960396042</v>
      </c>
      <c r="O546" s="57">
        <v>3.4653465346534656E-2</v>
      </c>
      <c r="P546" s="58">
        <v>0</v>
      </c>
      <c r="Q546" s="59">
        <v>0</v>
      </c>
      <c r="R546" s="59">
        <v>0</v>
      </c>
      <c r="S546" s="59">
        <v>0</v>
      </c>
      <c r="T546" s="59">
        <v>0</v>
      </c>
      <c r="U546" s="59">
        <v>0</v>
      </c>
      <c r="V546" s="59">
        <v>0</v>
      </c>
      <c r="W546" s="59">
        <v>0</v>
      </c>
      <c r="X546" s="59">
        <v>0</v>
      </c>
      <c r="Y546" s="59">
        <v>0</v>
      </c>
      <c r="Z546" s="59">
        <v>0</v>
      </c>
      <c r="AA546" s="59">
        <v>0</v>
      </c>
      <c r="AB546" s="59">
        <v>0</v>
      </c>
      <c r="AC546" s="59">
        <v>0</v>
      </c>
      <c r="AD546" s="59">
        <v>0</v>
      </c>
      <c r="AE546" s="59">
        <v>0</v>
      </c>
      <c r="AF546" s="59">
        <v>0</v>
      </c>
      <c r="AG546" s="59">
        <v>0</v>
      </c>
      <c r="AH546" s="59">
        <v>0</v>
      </c>
      <c r="AI546" s="59">
        <v>0</v>
      </c>
      <c r="AJ546" s="59">
        <v>0</v>
      </c>
      <c r="AK546" s="59">
        <v>0</v>
      </c>
      <c r="AL546" s="59">
        <v>0</v>
      </c>
      <c r="AM546" s="59">
        <v>0</v>
      </c>
      <c r="AN546" s="59">
        <v>0</v>
      </c>
      <c r="AO546" s="59">
        <v>0</v>
      </c>
      <c r="AP546" s="59">
        <v>0</v>
      </c>
      <c r="AQ546" s="59">
        <v>0</v>
      </c>
      <c r="AR546" s="59">
        <v>0</v>
      </c>
      <c r="AS546" s="56">
        <v>0</v>
      </c>
    </row>
    <row r="547" spans="1:45" s="4" customFormat="1" x14ac:dyDescent="0.2">
      <c r="A547" s="55">
        <v>5028</v>
      </c>
      <c r="B547" s="4">
        <v>5028006</v>
      </c>
      <c r="C547" s="4" t="s">
        <v>70</v>
      </c>
      <c r="D547" s="4">
        <v>502890006</v>
      </c>
      <c r="E547" s="4" t="s">
        <v>868</v>
      </c>
      <c r="F547" s="59">
        <v>0</v>
      </c>
      <c r="G547" s="55">
        <v>0</v>
      </c>
      <c r="H547" s="4">
        <v>0</v>
      </c>
      <c r="I547" s="4">
        <v>90</v>
      </c>
      <c r="J547" s="4">
        <v>0</v>
      </c>
      <c r="K547" s="4" t="s">
        <v>798</v>
      </c>
      <c r="L547" s="57">
        <v>1</v>
      </c>
      <c r="M547" s="57">
        <v>0</v>
      </c>
      <c r="N547" s="57">
        <v>0</v>
      </c>
      <c r="O547" s="57">
        <v>0</v>
      </c>
      <c r="P547" s="58">
        <v>0</v>
      </c>
      <c r="Q547" s="59">
        <v>0</v>
      </c>
      <c r="R547" s="59">
        <v>0</v>
      </c>
      <c r="S547" s="59">
        <v>1.36</v>
      </c>
      <c r="T547" s="59">
        <v>1.36</v>
      </c>
      <c r="U547" s="59">
        <v>1.36</v>
      </c>
      <c r="V547" s="59">
        <v>1.36</v>
      </c>
      <c r="W547" s="59">
        <v>1.36</v>
      </c>
      <c r="X547" s="59">
        <v>1.36</v>
      </c>
      <c r="Y547" s="59">
        <v>1.36</v>
      </c>
      <c r="Z547" s="59">
        <v>1.36</v>
      </c>
      <c r="AA547" s="59">
        <v>1.36</v>
      </c>
      <c r="AB547" s="59">
        <v>1.36</v>
      </c>
      <c r="AC547" s="59">
        <v>1.36</v>
      </c>
      <c r="AD547" s="59">
        <v>1.36</v>
      </c>
      <c r="AE547" s="59">
        <v>1.36</v>
      </c>
      <c r="AF547" s="59">
        <v>1.36</v>
      </c>
      <c r="AG547" s="59">
        <v>1.36</v>
      </c>
      <c r="AH547" s="59">
        <v>1.36</v>
      </c>
      <c r="AI547" s="59">
        <v>1.36</v>
      </c>
      <c r="AJ547" s="59">
        <v>1.36</v>
      </c>
      <c r="AK547" s="59">
        <v>1.36</v>
      </c>
      <c r="AL547" s="59">
        <v>1.36</v>
      </c>
      <c r="AM547" s="59">
        <v>1.36</v>
      </c>
      <c r="AN547" s="59">
        <v>1.36</v>
      </c>
      <c r="AO547" s="59">
        <v>1.36</v>
      </c>
      <c r="AP547" s="59">
        <v>1.36</v>
      </c>
      <c r="AQ547" s="59">
        <v>1.36</v>
      </c>
      <c r="AR547" s="59">
        <v>1.36</v>
      </c>
      <c r="AS547" s="56">
        <v>1.36</v>
      </c>
    </row>
    <row r="548" spans="1:45" s="4" customFormat="1" x14ac:dyDescent="0.2">
      <c r="A548" s="66">
        <v>5028</v>
      </c>
      <c r="B548" s="67">
        <v>5028007</v>
      </c>
      <c r="C548" s="67" t="s">
        <v>71</v>
      </c>
      <c r="D548" s="67">
        <v>50280004</v>
      </c>
      <c r="E548" s="67" t="s">
        <v>334</v>
      </c>
      <c r="F548" s="71">
        <v>18</v>
      </c>
      <c r="G548" s="66">
        <v>2027</v>
      </c>
      <c r="H548" s="67">
        <v>2029</v>
      </c>
      <c r="I548" s="67">
        <v>1</v>
      </c>
      <c r="J548" s="67">
        <v>1</v>
      </c>
      <c r="K548" s="67" t="s">
        <v>136</v>
      </c>
      <c r="L548" s="69">
        <v>0.5</v>
      </c>
      <c r="M548" s="69">
        <v>0.3</v>
      </c>
      <c r="N548" s="69">
        <v>0.2</v>
      </c>
      <c r="O548" s="69">
        <v>0</v>
      </c>
      <c r="P548" s="70">
        <v>0</v>
      </c>
      <c r="Q548" s="71">
        <v>9.9999999999999995E-7</v>
      </c>
      <c r="R548" s="71">
        <v>9.9999999999999995E-7</v>
      </c>
      <c r="S548" s="71">
        <v>9.9999999999999995E-7</v>
      </c>
      <c r="T548" s="71">
        <v>9.9999999999999995E-7</v>
      </c>
      <c r="U548" s="71">
        <v>9.9999999999999995E-7</v>
      </c>
      <c r="V548" s="71">
        <v>2</v>
      </c>
      <c r="W548" s="71">
        <v>2</v>
      </c>
      <c r="X548" s="71">
        <v>2</v>
      </c>
      <c r="Y548" s="71">
        <v>2</v>
      </c>
      <c r="Z548" s="71">
        <v>2</v>
      </c>
      <c r="AA548" s="71">
        <v>2</v>
      </c>
      <c r="AB548" s="71">
        <v>2</v>
      </c>
      <c r="AC548" s="71">
        <v>2</v>
      </c>
      <c r="AD548" s="71">
        <v>2</v>
      </c>
      <c r="AE548" s="71">
        <v>9.9999999999999995E-7</v>
      </c>
      <c r="AF548" s="71">
        <v>9.9999999999999995E-7</v>
      </c>
      <c r="AG548" s="71">
        <v>9.9999999999999995E-7</v>
      </c>
      <c r="AH548" s="71">
        <v>9.9999999999999995E-7</v>
      </c>
      <c r="AI548" s="71">
        <v>9.9999999999999995E-7</v>
      </c>
      <c r="AJ548" s="71">
        <v>9.9999999999999995E-7</v>
      </c>
      <c r="AK548" s="71">
        <v>9.9999999999999995E-7</v>
      </c>
      <c r="AL548" s="71">
        <v>9.9999999999999995E-7</v>
      </c>
      <c r="AM548" s="71">
        <v>9.9999999999999995E-7</v>
      </c>
      <c r="AN548" s="71">
        <v>9.9999999999999995E-7</v>
      </c>
      <c r="AO548" s="71">
        <v>9.9999999999999995E-7</v>
      </c>
      <c r="AP548" s="71">
        <v>9.9999999999999995E-7</v>
      </c>
      <c r="AQ548" s="71">
        <v>9.9999999999999995E-7</v>
      </c>
      <c r="AR548" s="71">
        <v>9.9999999999999995E-7</v>
      </c>
      <c r="AS548" s="68">
        <v>9.9999999999999995E-7</v>
      </c>
    </row>
    <row r="549" spans="1:45" s="4" customFormat="1" x14ac:dyDescent="0.2">
      <c r="A549" s="55">
        <v>5028</v>
      </c>
      <c r="B549" s="4">
        <v>5028007</v>
      </c>
      <c r="C549" s="4" t="s">
        <v>71</v>
      </c>
      <c r="D549" s="4">
        <v>50280006</v>
      </c>
      <c r="E549" s="4" t="s">
        <v>335</v>
      </c>
      <c r="F549" s="59">
        <v>29</v>
      </c>
      <c r="G549" s="55">
        <v>2027</v>
      </c>
      <c r="H549" s="4">
        <v>2029</v>
      </c>
      <c r="I549" s="4">
        <v>1</v>
      </c>
      <c r="J549" s="4">
        <v>1</v>
      </c>
      <c r="K549" s="4" t="s">
        <v>136</v>
      </c>
      <c r="L549" s="57">
        <v>0.5</v>
      </c>
      <c r="M549" s="57">
        <v>0.3</v>
      </c>
      <c r="N549" s="57">
        <v>0.2</v>
      </c>
      <c r="O549" s="57">
        <v>0</v>
      </c>
      <c r="P549" s="58">
        <v>0</v>
      </c>
      <c r="Q549" s="59">
        <v>9.9999999999999995E-7</v>
      </c>
      <c r="R549" s="59">
        <v>9.9999999999999995E-7</v>
      </c>
      <c r="S549" s="59">
        <v>9.9999999999999995E-7</v>
      </c>
      <c r="T549" s="59">
        <v>9.9999999999999995E-7</v>
      </c>
      <c r="U549" s="59">
        <v>9.9999999999999995E-7</v>
      </c>
      <c r="V549" s="59">
        <v>3.2222222222222223</v>
      </c>
      <c r="W549" s="59">
        <v>3.2222222222222223</v>
      </c>
      <c r="X549" s="59">
        <v>3.2222222222222223</v>
      </c>
      <c r="Y549" s="59">
        <v>3.2222222222222223</v>
      </c>
      <c r="Z549" s="59">
        <v>3.2222222222222223</v>
      </c>
      <c r="AA549" s="59">
        <v>3.2222222222222223</v>
      </c>
      <c r="AB549" s="59">
        <v>3.2222222222222223</v>
      </c>
      <c r="AC549" s="59">
        <v>3.2222222222222223</v>
      </c>
      <c r="AD549" s="59">
        <v>3.2222222222222223</v>
      </c>
      <c r="AE549" s="59">
        <v>9.9999999999999995E-7</v>
      </c>
      <c r="AF549" s="59">
        <v>9.9999999999999995E-7</v>
      </c>
      <c r="AG549" s="59">
        <v>9.9999999999999995E-7</v>
      </c>
      <c r="AH549" s="59">
        <v>9.9999999999999995E-7</v>
      </c>
      <c r="AI549" s="59">
        <v>9.9999999999999995E-7</v>
      </c>
      <c r="AJ549" s="59">
        <v>9.9999999999999995E-7</v>
      </c>
      <c r="AK549" s="59">
        <v>9.9999999999999995E-7</v>
      </c>
      <c r="AL549" s="59">
        <v>9.9999999999999995E-7</v>
      </c>
      <c r="AM549" s="59">
        <v>9.9999999999999995E-7</v>
      </c>
      <c r="AN549" s="59">
        <v>9.9999999999999995E-7</v>
      </c>
      <c r="AO549" s="59">
        <v>9.9999999999999995E-7</v>
      </c>
      <c r="AP549" s="59">
        <v>9.9999999999999995E-7</v>
      </c>
      <c r="AQ549" s="59">
        <v>9.9999999999999995E-7</v>
      </c>
      <c r="AR549" s="59">
        <v>9.9999999999999995E-7</v>
      </c>
      <c r="AS549" s="56">
        <v>9.9999999999999995E-7</v>
      </c>
    </row>
    <row r="550" spans="1:45" s="4" customFormat="1" x14ac:dyDescent="0.2">
      <c r="A550" s="55">
        <v>5028</v>
      </c>
      <c r="B550" s="4">
        <v>5028007</v>
      </c>
      <c r="C550" s="4" t="s">
        <v>71</v>
      </c>
      <c r="D550" s="4">
        <v>50280008</v>
      </c>
      <c r="E550" s="4" t="s">
        <v>337</v>
      </c>
      <c r="F550" s="59">
        <v>18</v>
      </c>
      <c r="G550" s="55">
        <v>2023</v>
      </c>
      <c r="H550" s="4">
        <v>2025</v>
      </c>
      <c r="I550" s="4">
        <v>1</v>
      </c>
      <c r="J550" s="4">
        <v>4</v>
      </c>
      <c r="K550" s="4" t="s">
        <v>139</v>
      </c>
      <c r="L550" s="57">
        <v>0.5</v>
      </c>
      <c r="M550" s="57">
        <v>0.3</v>
      </c>
      <c r="N550" s="57">
        <v>0.2</v>
      </c>
      <c r="O550" s="57">
        <v>0</v>
      </c>
      <c r="P550" s="58">
        <v>0</v>
      </c>
      <c r="Q550" s="59">
        <v>9.9999999999999995E-7</v>
      </c>
      <c r="R550" s="59">
        <v>2</v>
      </c>
      <c r="S550" s="59">
        <v>2</v>
      </c>
      <c r="T550" s="59">
        <v>2</v>
      </c>
      <c r="U550" s="59">
        <v>2</v>
      </c>
      <c r="V550" s="59">
        <v>2</v>
      </c>
      <c r="W550" s="59">
        <v>2</v>
      </c>
      <c r="X550" s="59">
        <v>2</v>
      </c>
      <c r="Y550" s="59">
        <v>2</v>
      </c>
      <c r="Z550" s="59">
        <v>2</v>
      </c>
      <c r="AA550" s="59">
        <v>9.9999999999999995E-7</v>
      </c>
      <c r="AB550" s="59">
        <v>9.9999999999999995E-7</v>
      </c>
      <c r="AC550" s="59">
        <v>9.9999999999999995E-7</v>
      </c>
      <c r="AD550" s="59">
        <v>9.9999999999999995E-7</v>
      </c>
      <c r="AE550" s="59">
        <v>9.9999999999999995E-7</v>
      </c>
      <c r="AF550" s="59">
        <v>9.9999999999999995E-7</v>
      </c>
      <c r="AG550" s="59">
        <v>9.9999999999999995E-7</v>
      </c>
      <c r="AH550" s="59">
        <v>9.9999999999999995E-7</v>
      </c>
      <c r="AI550" s="59">
        <v>9.9999999999999995E-7</v>
      </c>
      <c r="AJ550" s="59">
        <v>9.9999999999999995E-7</v>
      </c>
      <c r="AK550" s="59">
        <v>9.9999999999999995E-7</v>
      </c>
      <c r="AL550" s="59">
        <v>9.9999999999999995E-7</v>
      </c>
      <c r="AM550" s="59">
        <v>9.9999999999999995E-7</v>
      </c>
      <c r="AN550" s="59">
        <v>9.9999999999999995E-7</v>
      </c>
      <c r="AO550" s="59">
        <v>9.9999999999999995E-7</v>
      </c>
      <c r="AP550" s="59">
        <v>9.9999999999999995E-7</v>
      </c>
      <c r="AQ550" s="59">
        <v>9.9999999999999995E-7</v>
      </c>
      <c r="AR550" s="59">
        <v>9.9999999999999995E-7</v>
      </c>
      <c r="AS550" s="56">
        <v>9.9999999999999995E-7</v>
      </c>
    </row>
    <row r="551" spans="1:45" s="4" customFormat="1" x14ac:dyDescent="0.2">
      <c r="A551" s="55">
        <v>5028</v>
      </c>
      <c r="B551" s="4">
        <v>5028007</v>
      </c>
      <c r="C551" s="4" t="s">
        <v>71</v>
      </c>
      <c r="D551" s="4">
        <v>50280035</v>
      </c>
      <c r="E551" s="4" t="s">
        <v>352</v>
      </c>
      <c r="F551" s="59">
        <v>59</v>
      </c>
      <c r="G551" s="55">
        <v>2023</v>
      </c>
      <c r="H551" s="4">
        <v>2025</v>
      </c>
      <c r="I551" s="4">
        <v>2</v>
      </c>
      <c r="J551" s="4">
        <v>4</v>
      </c>
      <c r="K551" s="4" t="s">
        <v>139</v>
      </c>
      <c r="L551" s="57">
        <v>0.2</v>
      </c>
      <c r="M551" s="57">
        <v>0.2</v>
      </c>
      <c r="N551" s="57">
        <v>0.3</v>
      </c>
      <c r="O551" s="57">
        <v>0.3</v>
      </c>
      <c r="P551" s="58">
        <v>0</v>
      </c>
      <c r="Q551" s="59">
        <v>9.9999999999999995E-7</v>
      </c>
      <c r="R551" s="59">
        <v>6.5555555555555554</v>
      </c>
      <c r="S551" s="59">
        <v>6.5555555555555554</v>
      </c>
      <c r="T551" s="59">
        <v>6.5555555555555554</v>
      </c>
      <c r="U551" s="59">
        <v>6.5555555555555554</v>
      </c>
      <c r="V551" s="59">
        <v>6.5555555555555554</v>
      </c>
      <c r="W551" s="59">
        <v>6.5555555555555554</v>
      </c>
      <c r="X551" s="59">
        <v>6.5555555555555554</v>
      </c>
      <c r="Y551" s="59">
        <v>6.5555555555555554</v>
      </c>
      <c r="Z551" s="59">
        <v>6.5555555555555554</v>
      </c>
      <c r="AA551" s="59">
        <v>9.9999999999999995E-7</v>
      </c>
      <c r="AB551" s="59">
        <v>9.9999999999999995E-7</v>
      </c>
      <c r="AC551" s="59">
        <v>9.9999999999999995E-7</v>
      </c>
      <c r="AD551" s="59">
        <v>9.9999999999999995E-7</v>
      </c>
      <c r="AE551" s="59">
        <v>9.9999999999999995E-7</v>
      </c>
      <c r="AF551" s="59">
        <v>9.9999999999999995E-7</v>
      </c>
      <c r="AG551" s="59">
        <v>9.9999999999999995E-7</v>
      </c>
      <c r="AH551" s="59">
        <v>9.9999999999999995E-7</v>
      </c>
      <c r="AI551" s="59">
        <v>9.9999999999999995E-7</v>
      </c>
      <c r="AJ551" s="59">
        <v>9.9999999999999995E-7</v>
      </c>
      <c r="AK551" s="59">
        <v>9.9999999999999995E-7</v>
      </c>
      <c r="AL551" s="59">
        <v>9.9999999999999995E-7</v>
      </c>
      <c r="AM551" s="59">
        <v>9.9999999999999995E-7</v>
      </c>
      <c r="AN551" s="59">
        <v>9.9999999999999995E-7</v>
      </c>
      <c r="AO551" s="59">
        <v>9.9999999999999995E-7</v>
      </c>
      <c r="AP551" s="59">
        <v>9.9999999999999995E-7</v>
      </c>
      <c r="AQ551" s="59">
        <v>9.9999999999999995E-7</v>
      </c>
      <c r="AR551" s="59">
        <v>9.9999999999999995E-7</v>
      </c>
      <c r="AS551" s="56">
        <v>9.9999999999999995E-7</v>
      </c>
    </row>
    <row r="552" spans="1:45" s="4" customFormat="1" x14ac:dyDescent="0.2">
      <c r="A552" s="55">
        <v>5028</v>
      </c>
      <c r="B552" s="4">
        <v>5028007</v>
      </c>
      <c r="C552" s="4" t="s">
        <v>71</v>
      </c>
      <c r="D552" s="4">
        <v>50280041</v>
      </c>
      <c r="E552" s="4" t="s">
        <v>358</v>
      </c>
      <c r="F552" s="59">
        <v>37</v>
      </c>
      <c r="G552" s="55">
        <v>2022</v>
      </c>
      <c r="H552" s="4">
        <v>2025</v>
      </c>
      <c r="I552" s="4">
        <v>1</v>
      </c>
      <c r="J552" s="4">
        <v>4</v>
      </c>
      <c r="K552" s="4" t="s">
        <v>139</v>
      </c>
      <c r="L552" s="57">
        <v>0.5</v>
      </c>
      <c r="M552" s="57">
        <v>0.3</v>
      </c>
      <c r="N552" s="57">
        <v>0.2</v>
      </c>
      <c r="O552" s="57">
        <v>0</v>
      </c>
      <c r="P552" s="58">
        <v>0</v>
      </c>
      <c r="Q552" s="59">
        <v>3.0833333333333335</v>
      </c>
      <c r="R552" s="59">
        <v>3.0833333333333335</v>
      </c>
      <c r="S552" s="59">
        <v>3.0833333333333335</v>
      </c>
      <c r="T552" s="59">
        <v>3.0833333333333335</v>
      </c>
      <c r="U552" s="59">
        <v>3.0833333333333335</v>
      </c>
      <c r="V552" s="59">
        <v>3.0833333333333335</v>
      </c>
      <c r="W552" s="59">
        <v>3.0833333333333335</v>
      </c>
      <c r="X552" s="59">
        <v>3.0833333333333335</v>
      </c>
      <c r="Y552" s="59">
        <v>3.0833333333333335</v>
      </c>
      <c r="Z552" s="59">
        <v>3.0833333333333335</v>
      </c>
      <c r="AA552" s="59">
        <v>3.0833333333333335</v>
      </c>
      <c r="AB552" s="59">
        <v>3.0833333333333335</v>
      </c>
      <c r="AC552" s="59">
        <v>9.9999999999999995E-7</v>
      </c>
      <c r="AD552" s="59">
        <v>9.9999999999999995E-7</v>
      </c>
      <c r="AE552" s="59">
        <v>9.9999999999999995E-7</v>
      </c>
      <c r="AF552" s="59">
        <v>9.9999999999999995E-7</v>
      </c>
      <c r="AG552" s="59">
        <v>9.9999999999999995E-7</v>
      </c>
      <c r="AH552" s="59">
        <v>9.9999999999999995E-7</v>
      </c>
      <c r="AI552" s="59">
        <v>9.9999999999999995E-7</v>
      </c>
      <c r="AJ552" s="59">
        <v>9.9999999999999995E-7</v>
      </c>
      <c r="AK552" s="59">
        <v>9.9999999999999995E-7</v>
      </c>
      <c r="AL552" s="59">
        <v>9.9999999999999995E-7</v>
      </c>
      <c r="AM552" s="59">
        <v>9.9999999999999995E-7</v>
      </c>
      <c r="AN552" s="59">
        <v>9.9999999999999995E-7</v>
      </c>
      <c r="AO552" s="59">
        <v>9.9999999999999995E-7</v>
      </c>
      <c r="AP552" s="59">
        <v>9.9999999999999995E-7</v>
      </c>
      <c r="AQ552" s="59">
        <v>9.9999999999999995E-7</v>
      </c>
      <c r="AR552" s="59">
        <v>9.9999999999999995E-7</v>
      </c>
      <c r="AS552" s="56">
        <v>9.9999999999999995E-7</v>
      </c>
    </row>
    <row r="553" spans="1:45" s="4" customFormat="1" x14ac:dyDescent="0.2">
      <c r="A553" s="55">
        <v>5028</v>
      </c>
      <c r="B553" s="4">
        <v>5028007</v>
      </c>
      <c r="C553" s="4" t="s">
        <v>71</v>
      </c>
      <c r="D553" s="4">
        <v>50280073</v>
      </c>
      <c r="E553" s="4" t="s">
        <v>385</v>
      </c>
      <c r="F553" s="59">
        <v>24</v>
      </c>
      <c r="G553" s="55">
        <v>2022</v>
      </c>
      <c r="H553" s="4">
        <v>2024</v>
      </c>
      <c r="I553" s="4">
        <v>1</v>
      </c>
      <c r="J553" s="4">
        <v>4</v>
      </c>
      <c r="K553" s="4" t="s">
        <v>139</v>
      </c>
      <c r="L553" s="57">
        <v>0.39946380697050937</v>
      </c>
      <c r="M553" s="57">
        <v>0.13672922252010725</v>
      </c>
      <c r="N553" s="57">
        <v>0.42627345844504022</v>
      </c>
      <c r="O553" s="57">
        <v>3.7533512064343161E-2</v>
      </c>
      <c r="P553" s="58">
        <v>0</v>
      </c>
      <c r="Q553" s="59">
        <v>2.6666666666666665</v>
      </c>
      <c r="R553" s="59">
        <v>2.6666666666666665</v>
      </c>
      <c r="S553" s="59">
        <v>2.6666666666666665</v>
      </c>
      <c r="T553" s="59">
        <v>2.6666666666666665</v>
      </c>
      <c r="U553" s="59">
        <v>2.6666666666666665</v>
      </c>
      <c r="V553" s="59">
        <v>2.6666666666666665</v>
      </c>
      <c r="W553" s="59">
        <v>2.6666666666666665</v>
      </c>
      <c r="X553" s="59">
        <v>2.6666666666666665</v>
      </c>
      <c r="Y553" s="59">
        <v>2.6666666666666665</v>
      </c>
      <c r="Z553" s="59">
        <v>9.9999999999999995E-7</v>
      </c>
      <c r="AA553" s="59">
        <v>9.9999999999999995E-7</v>
      </c>
      <c r="AB553" s="59">
        <v>9.9999999999999995E-7</v>
      </c>
      <c r="AC553" s="59">
        <v>9.9999999999999995E-7</v>
      </c>
      <c r="AD553" s="59">
        <v>9.9999999999999995E-7</v>
      </c>
      <c r="AE553" s="59">
        <v>9.9999999999999995E-7</v>
      </c>
      <c r="AF553" s="59">
        <v>9.9999999999999995E-7</v>
      </c>
      <c r="AG553" s="59">
        <v>9.9999999999999995E-7</v>
      </c>
      <c r="AH553" s="59">
        <v>9.9999999999999995E-7</v>
      </c>
      <c r="AI553" s="59">
        <v>9.9999999999999995E-7</v>
      </c>
      <c r="AJ553" s="59">
        <v>9.9999999999999995E-7</v>
      </c>
      <c r="AK553" s="59">
        <v>9.9999999999999995E-7</v>
      </c>
      <c r="AL553" s="59">
        <v>9.9999999999999995E-7</v>
      </c>
      <c r="AM553" s="59">
        <v>9.9999999999999995E-7</v>
      </c>
      <c r="AN553" s="59">
        <v>9.9999999999999995E-7</v>
      </c>
      <c r="AO553" s="59">
        <v>9.9999999999999995E-7</v>
      </c>
      <c r="AP553" s="59">
        <v>9.9999999999999995E-7</v>
      </c>
      <c r="AQ553" s="59">
        <v>9.9999999999999995E-7</v>
      </c>
      <c r="AR553" s="59">
        <v>9.9999999999999995E-7</v>
      </c>
      <c r="AS553" s="56">
        <v>9.9999999999999995E-7</v>
      </c>
    </row>
    <row r="554" spans="1:45" s="4" customFormat="1" x14ac:dyDescent="0.2">
      <c r="A554" s="55">
        <v>5028</v>
      </c>
      <c r="B554" s="4">
        <v>5028007</v>
      </c>
      <c r="C554" s="4" t="s">
        <v>71</v>
      </c>
      <c r="D554" s="4">
        <v>50280074</v>
      </c>
      <c r="E554" s="4" t="s">
        <v>386</v>
      </c>
      <c r="F554" s="59">
        <v>16</v>
      </c>
      <c r="G554" s="55">
        <v>2023</v>
      </c>
      <c r="H554" s="4">
        <v>2023</v>
      </c>
      <c r="I554" s="4">
        <v>4</v>
      </c>
      <c r="J554" s="4">
        <v>4</v>
      </c>
      <c r="K554" s="4" t="s">
        <v>139</v>
      </c>
      <c r="L554" s="57">
        <v>0</v>
      </c>
      <c r="M554" s="57">
        <v>0</v>
      </c>
      <c r="N554" s="57">
        <v>0</v>
      </c>
      <c r="O554" s="57">
        <v>1</v>
      </c>
      <c r="P554" s="58">
        <v>0</v>
      </c>
      <c r="Q554" s="59">
        <v>9.9999999999999995E-7</v>
      </c>
      <c r="R554" s="59">
        <v>5.333333333333333</v>
      </c>
      <c r="S554" s="59">
        <v>5.333333333333333</v>
      </c>
      <c r="T554" s="59">
        <v>5.333333333333333</v>
      </c>
      <c r="U554" s="59">
        <v>9.9999999999999995E-7</v>
      </c>
      <c r="V554" s="59">
        <v>9.9999999999999995E-7</v>
      </c>
      <c r="W554" s="59">
        <v>9.9999999999999995E-7</v>
      </c>
      <c r="X554" s="59">
        <v>9.9999999999999995E-7</v>
      </c>
      <c r="Y554" s="59">
        <v>9.9999999999999995E-7</v>
      </c>
      <c r="Z554" s="59">
        <v>9.9999999999999995E-7</v>
      </c>
      <c r="AA554" s="59">
        <v>9.9999999999999995E-7</v>
      </c>
      <c r="AB554" s="59">
        <v>9.9999999999999995E-7</v>
      </c>
      <c r="AC554" s="59">
        <v>9.9999999999999995E-7</v>
      </c>
      <c r="AD554" s="59">
        <v>9.9999999999999995E-7</v>
      </c>
      <c r="AE554" s="59">
        <v>9.9999999999999995E-7</v>
      </c>
      <c r="AF554" s="59">
        <v>9.9999999999999995E-7</v>
      </c>
      <c r="AG554" s="59">
        <v>9.9999999999999995E-7</v>
      </c>
      <c r="AH554" s="59">
        <v>9.9999999999999995E-7</v>
      </c>
      <c r="AI554" s="59">
        <v>9.9999999999999995E-7</v>
      </c>
      <c r="AJ554" s="59">
        <v>9.9999999999999995E-7</v>
      </c>
      <c r="AK554" s="59">
        <v>9.9999999999999995E-7</v>
      </c>
      <c r="AL554" s="59">
        <v>9.9999999999999995E-7</v>
      </c>
      <c r="AM554" s="59">
        <v>9.9999999999999995E-7</v>
      </c>
      <c r="AN554" s="59">
        <v>9.9999999999999995E-7</v>
      </c>
      <c r="AO554" s="59">
        <v>9.9999999999999995E-7</v>
      </c>
      <c r="AP554" s="59">
        <v>9.9999999999999995E-7</v>
      </c>
      <c r="AQ554" s="59">
        <v>9.9999999999999995E-7</v>
      </c>
      <c r="AR554" s="59">
        <v>9.9999999999999995E-7</v>
      </c>
      <c r="AS554" s="56">
        <v>9.9999999999999995E-7</v>
      </c>
    </row>
    <row r="555" spans="1:45" s="4" customFormat="1" x14ac:dyDescent="0.2">
      <c r="A555" s="55">
        <v>5028</v>
      </c>
      <c r="B555" s="4">
        <v>5028007</v>
      </c>
      <c r="C555" s="4" t="s">
        <v>71</v>
      </c>
      <c r="D555" s="4">
        <v>50280075</v>
      </c>
      <c r="E555" s="4" t="s">
        <v>387</v>
      </c>
      <c r="F555" s="59">
        <v>25</v>
      </c>
      <c r="G555" s="55">
        <v>2025</v>
      </c>
      <c r="H555" s="4">
        <v>2026</v>
      </c>
      <c r="I555" s="4">
        <v>4</v>
      </c>
      <c r="J555" s="4">
        <v>2</v>
      </c>
      <c r="K555" s="4" t="s">
        <v>139</v>
      </c>
      <c r="L555" s="57">
        <v>0</v>
      </c>
      <c r="M555" s="57">
        <v>0.25</v>
      </c>
      <c r="N555" s="57">
        <v>0</v>
      </c>
      <c r="O555" s="57">
        <v>0.75</v>
      </c>
      <c r="P555" s="58">
        <v>0</v>
      </c>
      <c r="Q555" s="59">
        <v>9.9999999999999995E-7</v>
      </c>
      <c r="R555" s="59">
        <v>9.9999999999999995E-7</v>
      </c>
      <c r="S555" s="59">
        <v>9.9999999999999995E-7</v>
      </c>
      <c r="T555" s="59">
        <v>4.166666666666667</v>
      </c>
      <c r="U555" s="59">
        <v>4.166666666666667</v>
      </c>
      <c r="V555" s="59">
        <v>4.166666666666667</v>
      </c>
      <c r="W555" s="59">
        <v>4.166666666666667</v>
      </c>
      <c r="X555" s="59">
        <v>4.166666666666667</v>
      </c>
      <c r="Y555" s="59">
        <v>4.166666666666667</v>
      </c>
      <c r="Z555" s="59">
        <v>9.9999999999999995E-7</v>
      </c>
      <c r="AA555" s="59">
        <v>9.9999999999999995E-7</v>
      </c>
      <c r="AB555" s="59">
        <v>9.9999999999999995E-7</v>
      </c>
      <c r="AC555" s="59">
        <v>9.9999999999999995E-7</v>
      </c>
      <c r="AD555" s="59">
        <v>9.9999999999999995E-7</v>
      </c>
      <c r="AE555" s="59">
        <v>9.9999999999999995E-7</v>
      </c>
      <c r="AF555" s="59">
        <v>9.9999999999999995E-7</v>
      </c>
      <c r="AG555" s="59">
        <v>9.9999999999999995E-7</v>
      </c>
      <c r="AH555" s="59">
        <v>9.9999999999999995E-7</v>
      </c>
      <c r="AI555" s="59">
        <v>9.9999999999999995E-7</v>
      </c>
      <c r="AJ555" s="59">
        <v>9.9999999999999995E-7</v>
      </c>
      <c r="AK555" s="59">
        <v>9.9999999999999995E-7</v>
      </c>
      <c r="AL555" s="59">
        <v>9.9999999999999995E-7</v>
      </c>
      <c r="AM555" s="59">
        <v>9.9999999999999995E-7</v>
      </c>
      <c r="AN555" s="59">
        <v>9.9999999999999995E-7</v>
      </c>
      <c r="AO555" s="59">
        <v>9.9999999999999995E-7</v>
      </c>
      <c r="AP555" s="59">
        <v>9.9999999999999995E-7</v>
      </c>
      <c r="AQ555" s="59">
        <v>9.9999999999999995E-7</v>
      </c>
      <c r="AR555" s="59">
        <v>9.9999999999999995E-7</v>
      </c>
      <c r="AS555" s="56">
        <v>9.9999999999999995E-7</v>
      </c>
    </row>
    <row r="556" spans="1:45" s="4" customFormat="1" x14ac:dyDescent="0.2">
      <c r="A556" s="55">
        <v>5028</v>
      </c>
      <c r="B556" s="4">
        <v>5028007</v>
      </c>
      <c r="C556" s="4" t="s">
        <v>71</v>
      </c>
      <c r="D556" s="4">
        <v>502870007</v>
      </c>
      <c r="E556" s="4" t="s">
        <v>653</v>
      </c>
      <c r="F556" s="59">
        <v>0</v>
      </c>
      <c r="G556" s="55">
        <v>2021</v>
      </c>
      <c r="H556" s="4">
        <v>2022</v>
      </c>
      <c r="I556" s="4">
        <v>70</v>
      </c>
      <c r="J556" s="4">
        <v>0</v>
      </c>
      <c r="K556" s="4" t="s">
        <v>584</v>
      </c>
      <c r="L556" s="57">
        <v>1.0000000000000002</v>
      </c>
      <c r="M556" s="57">
        <v>0</v>
      </c>
      <c r="N556" s="57">
        <v>0</v>
      </c>
      <c r="O556" s="57">
        <v>0</v>
      </c>
      <c r="P556" s="58">
        <v>0</v>
      </c>
      <c r="Q556" s="59">
        <v>1</v>
      </c>
      <c r="R556" s="59">
        <v>1</v>
      </c>
      <c r="S556" s="59">
        <v>0</v>
      </c>
      <c r="T556" s="59">
        <v>0</v>
      </c>
      <c r="U556" s="59">
        <v>0</v>
      </c>
      <c r="V556" s="59">
        <v>0</v>
      </c>
      <c r="W556" s="59">
        <v>0</v>
      </c>
      <c r="X556" s="59">
        <v>0</v>
      </c>
      <c r="Y556" s="59">
        <v>0</v>
      </c>
      <c r="Z556" s="59">
        <v>0</v>
      </c>
      <c r="AA556" s="59">
        <v>0</v>
      </c>
      <c r="AB556" s="59">
        <v>0</v>
      </c>
      <c r="AC556" s="59">
        <v>0</v>
      </c>
      <c r="AD556" s="59">
        <v>0</v>
      </c>
      <c r="AE556" s="59">
        <v>0</v>
      </c>
      <c r="AF556" s="59">
        <v>0</v>
      </c>
      <c r="AG556" s="59">
        <v>0</v>
      </c>
      <c r="AH556" s="59">
        <v>0</v>
      </c>
      <c r="AI556" s="59">
        <v>0</v>
      </c>
      <c r="AJ556" s="59">
        <v>0</v>
      </c>
      <c r="AK556" s="59">
        <v>0</v>
      </c>
      <c r="AL556" s="59">
        <v>0</v>
      </c>
      <c r="AM556" s="59">
        <v>0</v>
      </c>
      <c r="AN556" s="59">
        <v>0</v>
      </c>
      <c r="AO556" s="59">
        <v>0</v>
      </c>
      <c r="AP556" s="59">
        <v>0</v>
      </c>
      <c r="AQ556" s="59">
        <v>0</v>
      </c>
      <c r="AR556" s="59">
        <v>0</v>
      </c>
      <c r="AS556" s="56">
        <v>0</v>
      </c>
    </row>
    <row r="557" spans="1:45" s="4" customFormat="1" x14ac:dyDescent="0.2">
      <c r="A557" s="55">
        <v>5028</v>
      </c>
      <c r="B557" s="4">
        <v>5028007</v>
      </c>
      <c r="C557" s="4" t="s">
        <v>71</v>
      </c>
      <c r="D557" s="4">
        <v>502880007</v>
      </c>
      <c r="E557" s="4" t="s">
        <v>759</v>
      </c>
      <c r="F557" s="59">
        <v>0</v>
      </c>
      <c r="G557" s="55">
        <v>0</v>
      </c>
      <c r="H557" s="4">
        <v>0</v>
      </c>
      <c r="I557" s="4">
        <v>80</v>
      </c>
      <c r="J557" s="4">
        <v>0</v>
      </c>
      <c r="K557" s="4" t="s">
        <v>688</v>
      </c>
      <c r="L557" s="57">
        <v>0.36633663366336633</v>
      </c>
      <c r="M557" s="57">
        <v>0.13861386138613863</v>
      </c>
      <c r="N557" s="57">
        <v>0.46039603960396042</v>
      </c>
      <c r="O557" s="57">
        <v>3.4653465346534656E-2</v>
      </c>
      <c r="P557" s="58">
        <v>0</v>
      </c>
      <c r="Q557" s="59">
        <v>0</v>
      </c>
      <c r="R557" s="59">
        <v>0</v>
      </c>
      <c r="S557" s="59">
        <v>0</v>
      </c>
      <c r="T557" s="59">
        <v>0</v>
      </c>
      <c r="U557" s="59">
        <v>0</v>
      </c>
      <c r="V557" s="59">
        <v>0</v>
      </c>
      <c r="W557" s="59">
        <v>0</v>
      </c>
      <c r="X557" s="59">
        <v>0</v>
      </c>
      <c r="Y557" s="59">
        <v>0</v>
      </c>
      <c r="Z557" s="59">
        <v>0</v>
      </c>
      <c r="AA557" s="59">
        <v>0</v>
      </c>
      <c r="AB557" s="59">
        <v>0</v>
      </c>
      <c r="AC557" s="59">
        <v>0</v>
      </c>
      <c r="AD557" s="59">
        <v>0</v>
      </c>
      <c r="AE557" s="59">
        <v>0</v>
      </c>
      <c r="AF557" s="59">
        <v>0</v>
      </c>
      <c r="AG557" s="59">
        <v>0</v>
      </c>
      <c r="AH557" s="59">
        <v>0</v>
      </c>
      <c r="AI557" s="59">
        <v>0</v>
      </c>
      <c r="AJ557" s="59">
        <v>0</v>
      </c>
      <c r="AK557" s="59">
        <v>0</v>
      </c>
      <c r="AL557" s="59">
        <v>0</v>
      </c>
      <c r="AM557" s="59">
        <v>0</v>
      </c>
      <c r="AN557" s="59">
        <v>0</v>
      </c>
      <c r="AO557" s="59">
        <v>0</v>
      </c>
      <c r="AP557" s="59">
        <v>0</v>
      </c>
      <c r="AQ557" s="59">
        <v>0</v>
      </c>
      <c r="AR557" s="59">
        <v>0</v>
      </c>
      <c r="AS557" s="56">
        <v>0</v>
      </c>
    </row>
    <row r="558" spans="1:45" s="4" customFormat="1" x14ac:dyDescent="0.2">
      <c r="A558" s="60">
        <v>5028</v>
      </c>
      <c r="B558" s="61">
        <v>5028007</v>
      </c>
      <c r="C558" s="61" t="s">
        <v>71</v>
      </c>
      <c r="D558" s="61">
        <v>502890007</v>
      </c>
      <c r="E558" s="61" t="s">
        <v>869</v>
      </c>
      <c r="F558" s="65">
        <v>0</v>
      </c>
      <c r="G558" s="60">
        <v>0</v>
      </c>
      <c r="H558" s="61">
        <v>0</v>
      </c>
      <c r="I558" s="61">
        <v>90</v>
      </c>
      <c r="J558" s="61">
        <v>0</v>
      </c>
      <c r="K558" s="61" t="s">
        <v>798</v>
      </c>
      <c r="L558" s="63">
        <v>1</v>
      </c>
      <c r="M558" s="63">
        <v>0</v>
      </c>
      <c r="N558" s="63">
        <v>0</v>
      </c>
      <c r="O558" s="63">
        <v>0</v>
      </c>
      <c r="P558" s="64">
        <v>0</v>
      </c>
      <c r="Q558" s="65">
        <v>0</v>
      </c>
      <c r="R558" s="65">
        <v>0</v>
      </c>
      <c r="S558" s="65">
        <v>1.36</v>
      </c>
      <c r="T558" s="65">
        <v>1.36</v>
      </c>
      <c r="U558" s="65">
        <v>1.36</v>
      </c>
      <c r="V558" s="65">
        <v>1.36</v>
      </c>
      <c r="W558" s="65">
        <v>1.36</v>
      </c>
      <c r="X558" s="65">
        <v>1.36</v>
      </c>
      <c r="Y558" s="65">
        <v>1.36</v>
      </c>
      <c r="Z558" s="65">
        <v>1.36</v>
      </c>
      <c r="AA558" s="65">
        <v>1.36</v>
      </c>
      <c r="AB558" s="65">
        <v>1.36</v>
      </c>
      <c r="AC558" s="65">
        <v>1.36</v>
      </c>
      <c r="AD558" s="65">
        <v>1.36</v>
      </c>
      <c r="AE558" s="65">
        <v>1.36</v>
      </c>
      <c r="AF558" s="65">
        <v>1.36</v>
      </c>
      <c r="AG558" s="65">
        <v>1.36</v>
      </c>
      <c r="AH558" s="65">
        <v>1.36</v>
      </c>
      <c r="AI558" s="65">
        <v>1.36</v>
      </c>
      <c r="AJ558" s="65">
        <v>1.36</v>
      </c>
      <c r="AK558" s="65">
        <v>1.36</v>
      </c>
      <c r="AL558" s="65">
        <v>1.36</v>
      </c>
      <c r="AM558" s="65">
        <v>1.36</v>
      </c>
      <c r="AN558" s="65">
        <v>1.36</v>
      </c>
      <c r="AO558" s="65">
        <v>1.36</v>
      </c>
      <c r="AP558" s="65">
        <v>1.36</v>
      </c>
      <c r="AQ558" s="65">
        <v>1.36</v>
      </c>
      <c r="AR558" s="65">
        <v>1.36</v>
      </c>
      <c r="AS558" s="62">
        <v>1.36</v>
      </c>
    </row>
    <row r="559" spans="1:45" s="4" customFormat="1" x14ac:dyDescent="0.2">
      <c r="A559" s="55">
        <v>5028</v>
      </c>
      <c r="B559" s="4">
        <v>5028008</v>
      </c>
      <c r="C559" s="4" t="s">
        <v>72</v>
      </c>
      <c r="D559" s="4">
        <v>50280014</v>
      </c>
      <c r="E559" s="4" t="s">
        <v>338</v>
      </c>
      <c r="F559" s="59">
        <v>27</v>
      </c>
      <c r="G559" s="55">
        <v>2022</v>
      </c>
      <c r="H559" s="4">
        <v>2024</v>
      </c>
      <c r="I559" s="4">
        <v>1</v>
      </c>
      <c r="J559" s="4">
        <v>4</v>
      </c>
      <c r="K559" s="4" t="s">
        <v>139</v>
      </c>
      <c r="L559" s="57">
        <v>0.22222222222222221</v>
      </c>
      <c r="M559" s="57">
        <v>0.66666666666666663</v>
      </c>
      <c r="N559" s="57">
        <v>0.1111111111111111</v>
      </c>
      <c r="O559" s="57">
        <v>0</v>
      </c>
      <c r="P559" s="58">
        <v>0</v>
      </c>
      <c r="Q559" s="59">
        <v>9</v>
      </c>
      <c r="R559" s="59">
        <v>9</v>
      </c>
      <c r="S559" s="59">
        <v>9</v>
      </c>
      <c r="T559" s="59">
        <v>9.9999999999999995E-7</v>
      </c>
      <c r="U559" s="59">
        <v>9.9999999999999995E-7</v>
      </c>
      <c r="V559" s="59">
        <v>9.9999999999999995E-7</v>
      </c>
      <c r="W559" s="59">
        <v>9.9999999999999995E-7</v>
      </c>
      <c r="X559" s="59">
        <v>9.9999999999999995E-7</v>
      </c>
      <c r="Y559" s="59">
        <v>9.9999999999999995E-7</v>
      </c>
      <c r="Z559" s="59">
        <v>9.9999999999999995E-7</v>
      </c>
      <c r="AA559" s="59">
        <v>9.9999999999999995E-7</v>
      </c>
      <c r="AB559" s="59">
        <v>9.9999999999999995E-7</v>
      </c>
      <c r="AC559" s="59">
        <v>9.9999999999999995E-7</v>
      </c>
      <c r="AD559" s="59">
        <v>9.9999999999999995E-7</v>
      </c>
      <c r="AE559" s="59">
        <v>9.9999999999999995E-7</v>
      </c>
      <c r="AF559" s="59">
        <v>9.9999999999999995E-7</v>
      </c>
      <c r="AG559" s="59">
        <v>9.9999999999999995E-7</v>
      </c>
      <c r="AH559" s="59">
        <v>9.9999999999999995E-7</v>
      </c>
      <c r="AI559" s="59">
        <v>9.9999999999999995E-7</v>
      </c>
      <c r="AJ559" s="59">
        <v>9.9999999999999995E-7</v>
      </c>
      <c r="AK559" s="59">
        <v>9.9999999999999995E-7</v>
      </c>
      <c r="AL559" s="59">
        <v>9.9999999999999995E-7</v>
      </c>
      <c r="AM559" s="59">
        <v>9.9999999999999995E-7</v>
      </c>
      <c r="AN559" s="59">
        <v>9.9999999999999995E-7</v>
      </c>
      <c r="AO559" s="59">
        <v>9.9999999999999995E-7</v>
      </c>
      <c r="AP559" s="59">
        <v>9.9999999999999995E-7</v>
      </c>
      <c r="AQ559" s="59">
        <v>9.9999999999999995E-7</v>
      </c>
      <c r="AR559" s="59">
        <v>9.9999999999999995E-7</v>
      </c>
      <c r="AS559" s="56">
        <v>9.9999999999999995E-7</v>
      </c>
    </row>
    <row r="560" spans="1:45" s="4" customFormat="1" x14ac:dyDescent="0.2">
      <c r="A560" s="55">
        <v>5028</v>
      </c>
      <c r="B560" s="4">
        <v>5028008</v>
      </c>
      <c r="C560" s="4" t="s">
        <v>72</v>
      </c>
      <c r="D560" s="4">
        <v>50280016</v>
      </c>
      <c r="E560" s="4" t="s">
        <v>339</v>
      </c>
      <c r="F560" s="59">
        <v>27</v>
      </c>
      <c r="G560" s="55">
        <v>2022</v>
      </c>
      <c r="H560" s="4">
        <v>2024</v>
      </c>
      <c r="I560" s="4">
        <v>2</v>
      </c>
      <c r="J560" s="4">
        <v>4</v>
      </c>
      <c r="K560" s="4" t="s">
        <v>139</v>
      </c>
      <c r="L560" s="57">
        <v>0.33333333333333331</v>
      </c>
      <c r="M560" s="57">
        <v>0.66666666666666663</v>
      </c>
      <c r="N560" s="57">
        <v>0</v>
      </c>
      <c r="O560" s="57">
        <v>0</v>
      </c>
      <c r="P560" s="58">
        <v>0</v>
      </c>
      <c r="Q560" s="59">
        <v>9</v>
      </c>
      <c r="R560" s="59">
        <v>9</v>
      </c>
      <c r="S560" s="59">
        <v>9</v>
      </c>
      <c r="T560" s="59">
        <v>9.9999999999999995E-7</v>
      </c>
      <c r="U560" s="59">
        <v>9.9999999999999995E-7</v>
      </c>
      <c r="V560" s="59">
        <v>9.9999999999999995E-7</v>
      </c>
      <c r="W560" s="59">
        <v>9.9999999999999995E-7</v>
      </c>
      <c r="X560" s="59">
        <v>9.9999999999999995E-7</v>
      </c>
      <c r="Y560" s="59">
        <v>9.9999999999999995E-7</v>
      </c>
      <c r="Z560" s="59">
        <v>9.9999999999999995E-7</v>
      </c>
      <c r="AA560" s="59">
        <v>9.9999999999999995E-7</v>
      </c>
      <c r="AB560" s="59">
        <v>9.9999999999999995E-7</v>
      </c>
      <c r="AC560" s="59">
        <v>9.9999999999999995E-7</v>
      </c>
      <c r="AD560" s="59">
        <v>9.9999999999999995E-7</v>
      </c>
      <c r="AE560" s="59">
        <v>9.9999999999999995E-7</v>
      </c>
      <c r="AF560" s="59">
        <v>9.9999999999999995E-7</v>
      </c>
      <c r="AG560" s="59">
        <v>9.9999999999999995E-7</v>
      </c>
      <c r="AH560" s="59">
        <v>9.9999999999999995E-7</v>
      </c>
      <c r="AI560" s="59">
        <v>9.9999999999999995E-7</v>
      </c>
      <c r="AJ560" s="59">
        <v>9.9999999999999995E-7</v>
      </c>
      <c r="AK560" s="59">
        <v>9.9999999999999995E-7</v>
      </c>
      <c r="AL560" s="59">
        <v>9.9999999999999995E-7</v>
      </c>
      <c r="AM560" s="59">
        <v>9.9999999999999995E-7</v>
      </c>
      <c r="AN560" s="59">
        <v>9.9999999999999995E-7</v>
      </c>
      <c r="AO560" s="59">
        <v>9.9999999999999995E-7</v>
      </c>
      <c r="AP560" s="59">
        <v>9.9999999999999995E-7</v>
      </c>
      <c r="AQ560" s="59">
        <v>9.9999999999999995E-7</v>
      </c>
      <c r="AR560" s="59">
        <v>9.9999999999999995E-7</v>
      </c>
      <c r="AS560" s="56">
        <v>9.9999999999999995E-7</v>
      </c>
    </row>
    <row r="561" spans="1:45" s="4" customFormat="1" x14ac:dyDescent="0.2">
      <c r="A561" s="55">
        <v>5028</v>
      </c>
      <c r="B561" s="4">
        <v>5028008</v>
      </c>
      <c r="C561" s="4" t="s">
        <v>72</v>
      </c>
      <c r="D561" s="4">
        <v>50280019</v>
      </c>
      <c r="E561" s="4" t="s">
        <v>341</v>
      </c>
      <c r="F561" s="59">
        <v>24</v>
      </c>
      <c r="G561" s="55">
        <v>2027</v>
      </c>
      <c r="H561" s="4">
        <v>2029</v>
      </c>
      <c r="I561" s="4">
        <v>2</v>
      </c>
      <c r="J561" s="4">
        <v>1</v>
      </c>
      <c r="K561" s="4" t="s">
        <v>136</v>
      </c>
      <c r="L561" s="57">
        <v>0.5</v>
      </c>
      <c r="M561" s="57">
        <v>0.3</v>
      </c>
      <c r="N561" s="57">
        <v>0.2</v>
      </c>
      <c r="O561" s="57">
        <v>0</v>
      </c>
      <c r="P561" s="58">
        <v>0</v>
      </c>
      <c r="Q561" s="59">
        <v>9.9999999999999995E-7</v>
      </c>
      <c r="R561" s="59">
        <v>9.9999999999999995E-7</v>
      </c>
      <c r="S561" s="59">
        <v>9.9999999999999995E-7</v>
      </c>
      <c r="T561" s="59">
        <v>9.9999999999999995E-7</v>
      </c>
      <c r="U561" s="59">
        <v>9.9999999999999995E-7</v>
      </c>
      <c r="V561" s="59">
        <v>8</v>
      </c>
      <c r="W561" s="59">
        <v>8</v>
      </c>
      <c r="X561" s="59">
        <v>8</v>
      </c>
      <c r="Y561" s="59">
        <v>9.9999999999999995E-7</v>
      </c>
      <c r="Z561" s="59">
        <v>9.9999999999999995E-7</v>
      </c>
      <c r="AA561" s="59">
        <v>9.9999999999999995E-7</v>
      </c>
      <c r="AB561" s="59">
        <v>9.9999999999999995E-7</v>
      </c>
      <c r="AC561" s="59">
        <v>9.9999999999999995E-7</v>
      </c>
      <c r="AD561" s="59">
        <v>9.9999999999999995E-7</v>
      </c>
      <c r="AE561" s="59">
        <v>9.9999999999999995E-7</v>
      </c>
      <c r="AF561" s="59">
        <v>9.9999999999999995E-7</v>
      </c>
      <c r="AG561" s="59">
        <v>9.9999999999999995E-7</v>
      </c>
      <c r="AH561" s="59">
        <v>9.9999999999999995E-7</v>
      </c>
      <c r="AI561" s="59">
        <v>9.9999999999999995E-7</v>
      </c>
      <c r="AJ561" s="59">
        <v>9.9999999999999995E-7</v>
      </c>
      <c r="AK561" s="59">
        <v>9.9999999999999995E-7</v>
      </c>
      <c r="AL561" s="59">
        <v>9.9999999999999995E-7</v>
      </c>
      <c r="AM561" s="59">
        <v>9.9999999999999995E-7</v>
      </c>
      <c r="AN561" s="59">
        <v>9.9999999999999995E-7</v>
      </c>
      <c r="AO561" s="59">
        <v>9.9999999999999995E-7</v>
      </c>
      <c r="AP561" s="59">
        <v>9.9999999999999995E-7</v>
      </c>
      <c r="AQ561" s="59">
        <v>9.9999999999999995E-7</v>
      </c>
      <c r="AR561" s="59">
        <v>9.9999999999999995E-7</v>
      </c>
      <c r="AS561" s="56">
        <v>9.9999999999999995E-7</v>
      </c>
    </row>
    <row r="562" spans="1:45" s="4" customFormat="1" x14ac:dyDescent="0.2">
      <c r="A562" s="55">
        <v>5028</v>
      </c>
      <c r="B562" s="4">
        <v>5028008</v>
      </c>
      <c r="C562" s="4" t="s">
        <v>72</v>
      </c>
      <c r="D562" s="4">
        <v>50280020</v>
      </c>
      <c r="E562" s="4" t="s">
        <v>342</v>
      </c>
      <c r="F562" s="59">
        <v>100</v>
      </c>
      <c r="G562" s="55">
        <v>2025</v>
      </c>
      <c r="H562" s="4">
        <v>2028</v>
      </c>
      <c r="I562" s="4">
        <v>2</v>
      </c>
      <c r="J562" s="4">
        <v>2</v>
      </c>
      <c r="K562" s="4" t="s">
        <v>139</v>
      </c>
      <c r="L562" s="57">
        <v>0.2</v>
      </c>
      <c r="M562" s="57">
        <v>0.2</v>
      </c>
      <c r="N562" s="57">
        <v>0.3</v>
      </c>
      <c r="O562" s="57">
        <v>0.3</v>
      </c>
      <c r="P562" s="58">
        <v>0</v>
      </c>
      <c r="Q562" s="59">
        <v>9.9999999999999995E-7</v>
      </c>
      <c r="R562" s="59">
        <v>9.9999999999999995E-7</v>
      </c>
      <c r="S562" s="59">
        <v>9.9999999999999995E-7</v>
      </c>
      <c r="T562" s="59">
        <v>25</v>
      </c>
      <c r="U562" s="59">
        <v>25</v>
      </c>
      <c r="V562" s="59">
        <v>25</v>
      </c>
      <c r="W562" s="59">
        <v>25</v>
      </c>
      <c r="X562" s="59">
        <v>9.9999999999999995E-7</v>
      </c>
      <c r="Y562" s="59">
        <v>9.9999999999999995E-7</v>
      </c>
      <c r="Z562" s="59">
        <v>9.9999999999999995E-7</v>
      </c>
      <c r="AA562" s="59">
        <v>9.9999999999999995E-7</v>
      </c>
      <c r="AB562" s="59">
        <v>9.9999999999999995E-7</v>
      </c>
      <c r="AC562" s="59">
        <v>9.9999999999999995E-7</v>
      </c>
      <c r="AD562" s="59">
        <v>9.9999999999999995E-7</v>
      </c>
      <c r="AE562" s="59">
        <v>9.9999999999999995E-7</v>
      </c>
      <c r="AF562" s="59">
        <v>9.9999999999999995E-7</v>
      </c>
      <c r="AG562" s="59">
        <v>9.9999999999999995E-7</v>
      </c>
      <c r="AH562" s="59">
        <v>9.9999999999999995E-7</v>
      </c>
      <c r="AI562" s="59">
        <v>9.9999999999999995E-7</v>
      </c>
      <c r="AJ562" s="59">
        <v>9.9999999999999995E-7</v>
      </c>
      <c r="AK562" s="59">
        <v>9.9999999999999995E-7</v>
      </c>
      <c r="AL562" s="59">
        <v>9.9999999999999995E-7</v>
      </c>
      <c r="AM562" s="59">
        <v>9.9999999999999995E-7</v>
      </c>
      <c r="AN562" s="59">
        <v>9.9999999999999995E-7</v>
      </c>
      <c r="AO562" s="59">
        <v>9.9999999999999995E-7</v>
      </c>
      <c r="AP562" s="59">
        <v>9.9999999999999995E-7</v>
      </c>
      <c r="AQ562" s="59">
        <v>9.9999999999999995E-7</v>
      </c>
      <c r="AR562" s="59">
        <v>9.9999999999999995E-7</v>
      </c>
      <c r="AS562" s="56">
        <v>9.9999999999999995E-7</v>
      </c>
    </row>
    <row r="563" spans="1:45" s="4" customFormat="1" x14ac:dyDescent="0.2">
      <c r="A563" s="55">
        <v>5028</v>
      </c>
      <c r="B563" s="4">
        <v>5028008</v>
      </c>
      <c r="C563" s="4" t="s">
        <v>72</v>
      </c>
      <c r="D563" s="4">
        <v>50280037</v>
      </c>
      <c r="E563" s="4" t="s">
        <v>354</v>
      </c>
      <c r="F563" s="59">
        <v>54</v>
      </c>
      <c r="G563" s="55">
        <v>2023</v>
      </c>
      <c r="H563" s="4">
        <v>2026</v>
      </c>
      <c r="I563" s="4">
        <v>1</v>
      </c>
      <c r="J563" s="4">
        <v>4</v>
      </c>
      <c r="K563" s="4" t="s">
        <v>139</v>
      </c>
      <c r="L563" s="57">
        <v>0.5</v>
      </c>
      <c r="M563" s="57">
        <v>0.3</v>
      </c>
      <c r="N563" s="57">
        <v>0.2</v>
      </c>
      <c r="O563" s="57">
        <v>0</v>
      </c>
      <c r="P563" s="58">
        <v>0</v>
      </c>
      <c r="Q563" s="59">
        <v>9.9999999999999995E-7</v>
      </c>
      <c r="R563" s="59">
        <v>13.5</v>
      </c>
      <c r="S563" s="59">
        <v>13.5</v>
      </c>
      <c r="T563" s="59">
        <v>13.5</v>
      </c>
      <c r="U563" s="59">
        <v>13.5</v>
      </c>
      <c r="V563" s="59">
        <v>9.9999999999999995E-7</v>
      </c>
      <c r="W563" s="59">
        <v>9.9999999999999995E-7</v>
      </c>
      <c r="X563" s="59">
        <v>9.9999999999999995E-7</v>
      </c>
      <c r="Y563" s="59">
        <v>9.9999999999999995E-7</v>
      </c>
      <c r="Z563" s="59">
        <v>9.9999999999999995E-7</v>
      </c>
      <c r="AA563" s="59">
        <v>9.9999999999999995E-7</v>
      </c>
      <c r="AB563" s="59">
        <v>9.9999999999999995E-7</v>
      </c>
      <c r="AC563" s="59">
        <v>9.9999999999999995E-7</v>
      </c>
      <c r="AD563" s="59">
        <v>9.9999999999999995E-7</v>
      </c>
      <c r="AE563" s="59">
        <v>9.9999999999999995E-7</v>
      </c>
      <c r="AF563" s="59">
        <v>9.9999999999999995E-7</v>
      </c>
      <c r="AG563" s="59">
        <v>9.9999999999999995E-7</v>
      </c>
      <c r="AH563" s="59">
        <v>9.9999999999999995E-7</v>
      </c>
      <c r="AI563" s="59">
        <v>9.9999999999999995E-7</v>
      </c>
      <c r="AJ563" s="59">
        <v>9.9999999999999995E-7</v>
      </c>
      <c r="AK563" s="59">
        <v>9.9999999999999995E-7</v>
      </c>
      <c r="AL563" s="59">
        <v>9.9999999999999995E-7</v>
      </c>
      <c r="AM563" s="59">
        <v>9.9999999999999995E-7</v>
      </c>
      <c r="AN563" s="59">
        <v>9.9999999999999995E-7</v>
      </c>
      <c r="AO563" s="59">
        <v>9.9999999999999995E-7</v>
      </c>
      <c r="AP563" s="59">
        <v>9.9999999999999995E-7</v>
      </c>
      <c r="AQ563" s="59">
        <v>9.9999999999999995E-7</v>
      </c>
      <c r="AR563" s="59">
        <v>9.9999999999999995E-7</v>
      </c>
      <c r="AS563" s="56">
        <v>9.9999999999999995E-7</v>
      </c>
    </row>
    <row r="564" spans="1:45" s="4" customFormat="1" x14ac:dyDescent="0.2">
      <c r="A564" s="55">
        <v>5028</v>
      </c>
      <c r="B564" s="4">
        <v>5028008</v>
      </c>
      <c r="C564" s="4" t="s">
        <v>72</v>
      </c>
      <c r="D564" s="4">
        <v>50280042</v>
      </c>
      <c r="E564" s="4" t="s">
        <v>359</v>
      </c>
      <c r="F564" s="59">
        <v>20</v>
      </c>
      <c r="G564" s="55">
        <v>2023</v>
      </c>
      <c r="H564" s="4">
        <v>2023</v>
      </c>
      <c r="I564" s="4">
        <v>1</v>
      </c>
      <c r="J564" s="4">
        <v>4</v>
      </c>
      <c r="K564" s="4" t="s">
        <v>139</v>
      </c>
      <c r="L564" s="57">
        <v>0</v>
      </c>
      <c r="M564" s="57">
        <v>0</v>
      </c>
      <c r="N564" s="57">
        <v>0</v>
      </c>
      <c r="O564" s="57">
        <v>1</v>
      </c>
      <c r="P564" s="58">
        <v>0</v>
      </c>
      <c r="Q564" s="59">
        <v>9.9999999999999995E-7</v>
      </c>
      <c r="R564" s="59">
        <v>20</v>
      </c>
      <c r="S564" s="59">
        <v>9.9999999999999995E-7</v>
      </c>
      <c r="T564" s="59">
        <v>9.9999999999999995E-7</v>
      </c>
      <c r="U564" s="59">
        <v>9.9999999999999995E-7</v>
      </c>
      <c r="V564" s="59">
        <v>9.9999999999999995E-7</v>
      </c>
      <c r="W564" s="59">
        <v>9.9999999999999995E-7</v>
      </c>
      <c r="X564" s="59">
        <v>9.9999999999999995E-7</v>
      </c>
      <c r="Y564" s="59">
        <v>9.9999999999999995E-7</v>
      </c>
      <c r="Z564" s="59">
        <v>9.9999999999999995E-7</v>
      </c>
      <c r="AA564" s="59">
        <v>9.9999999999999995E-7</v>
      </c>
      <c r="AB564" s="59">
        <v>9.9999999999999995E-7</v>
      </c>
      <c r="AC564" s="59">
        <v>9.9999999999999995E-7</v>
      </c>
      <c r="AD564" s="59">
        <v>9.9999999999999995E-7</v>
      </c>
      <c r="AE564" s="59">
        <v>9.9999999999999995E-7</v>
      </c>
      <c r="AF564" s="59">
        <v>9.9999999999999995E-7</v>
      </c>
      <c r="AG564" s="59">
        <v>9.9999999999999995E-7</v>
      </c>
      <c r="AH564" s="59">
        <v>9.9999999999999995E-7</v>
      </c>
      <c r="AI564" s="59">
        <v>9.9999999999999995E-7</v>
      </c>
      <c r="AJ564" s="59">
        <v>9.9999999999999995E-7</v>
      </c>
      <c r="AK564" s="59">
        <v>9.9999999999999995E-7</v>
      </c>
      <c r="AL564" s="59">
        <v>9.9999999999999995E-7</v>
      </c>
      <c r="AM564" s="59">
        <v>9.9999999999999995E-7</v>
      </c>
      <c r="AN564" s="59">
        <v>9.9999999999999995E-7</v>
      </c>
      <c r="AO564" s="59">
        <v>9.9999999999999995E-7</v>
      </c>
      <c r="AP564" s="59">
        <v>9.9999999999999995E-7</v>
      </c>
      <c r="AQ564" s="59">
        <v>9.9999999999999995E-7</v>
      </c>
      <c r="AR564" s="59">
        <v>9.9999999999999995E-7</v>
      </c>
      <c r="AS564" s="56">
        <v>9.9999999999999995E-7</v>
      </c>
    </row>
    <row r="565" spans="1:45" s="4" customFormat="1" x14ac:dyDescent="0.2">
      <c r="A565" s="55">
        <v>5028</v>
      </c>
      <c r="B565" s="4">
        <v>5028008</v>
      </c>
      <c r="C565" s="4" t="s">
        <v>72</v>
      </c>
      <c r="D565" s="4">
        <v>50280070</v>
      </c>
      <c r="E565" s="4" t="s">
        <v>382</v>
      </c>
      <c r="F565" s="59">
        <v>12</v>
      </c>
      <c r="G565" s="55">
        <v>2022</v>
      </c>
      <c r="H565" s="4">
        <v>2024</v>
      </c>
      <c r="I565" s="4">
        <v>8</v>
      </c>
      <c r="J565" s="4">
        <v>4</v>
      </c>
      <c r="K565" s="4" t="s">
        <v>139</v>
      </c>
      <c r="L565" s="57">
        <v>0</v>
      </c>
      <c r="M565" s="57">
        <v>1</v>
      </c>
      <c r="N565" s="57">
        <v>0</v>
      </c>
      <c r="O565" s="57">
        <v>0</v>
      </c>
      <c r="P565" s="58">
        <v>0</v>
      </c>
      <c r="Q565" s="59">
        <v>4</v>
      </c>
      <c r="R565" s="59">
        <v>4</v>
      </c>
      <c r="S565" s="59">
        <v>4</v>
      </c>
      <c r="T565" s="59">
        <v>9.9999999999999995E-7</v>
      </c>
      <c r="U565" s="59">
        <v>9.9999999999999995E-7</v>
      </c>
      <c r="V565" s="59">
        <v>9.9999999999999995E-7</v>
      </c>
      <c r="W565" s="59">
        <v>9.9999999999999995E-7</v>
      </c>
      <c r="X565" s="59">
        <v>9.9999999999999995E-7</v>
      </c>
      <c r="Y565" s="59">
        <v>9.9999999999999995E-7</v>
      </c>
      <c r="Z565" s="59">
        <v>9.9999999999999995E-7</v>
      </c>
      <c r="AA565" s="59">
        <v>9.9999999999999995E-7</v>
      </c>
      <c r="AB565" s="59">
        <v>9.9999999999999995E-7</v>
      </c>
      <c r="AC565" s="59">
        <v>9.9999999999999995E-7</v>
      </c>
      <c r="AD565" s="59">
        <v>9.9999999999999995E-7</v>
      </c>
      <c r="AE565" s="59">
        <v>9.9999999999999995E-7</v>
      </c>
      <c r="AF565" s="59">
        <v>9.9999999999999995E-7</v>
      </c>
      <c r="AG565" s="59">
        <v>9.9999999999999995E-7</v>
      </c>
      <c r="AH565" s="59">
        <v>9.9999999999999995E-7</v>
      </c>
      <c r="AI565" s="59">
        <v>9.9999999999999995E-7</v>
      </c>
      <c r="AJ565" s="59">
        <v>9.9999999999999995E-7</v>
      </c>
      <c r="AK565" s="59">
        <v>9.9999999999999995E-7</v>
      </c>
      <c r="AL565" s="59">
        <v>9.9999999999999995E-7</v>
      </c>
      <c r="AM565" s="59">
        <v>9.9999999999999995E-7</v>
      </c>
      <c r="AN565" s="59">
        <v>9.9999999999999995E-7</v>
      </c>
      <c r="AO565" s="59">
        <v>9.9999999999999995E-7</v>
      </c>
      <c r="AP565" s="59">
        <v>9.9999999999999995E-7</v>
      </c>
      <c r="AQ565" s="59">
        <v>9.9999999999999995E-7</v>
      </c>
      <c r="AR565" s="59">
        <v>9.9999999999999995E-7</v>
      </c>
      <c r="AS565" s="56">
        <v>9.9999999999999995E-7</v>
      </c>
    </row>
    <row r="566" spans="1:45" s="4" customFormat="1" x14ac:dyDescent="0.2">
      <c r="A566" s="55">
        <v>5028</v>
      </c>
      <c r="B566" s="4">
        <v>5028008</v>
      </c>
      <c r="C566" s="4" t="s">
        <v>72</v>
      </c>
      <c r="D566" s="4">
        <v>50280071</v>
      </c>
      <c r="E566" s="4" t="s">
        <v>383</v>
      </c>
      <c r="F566" s="59">
        <v>10</v>
      </c>
      <c r="G566" s="55">
        <v>2022</v>
      </c>
      <c r="H566" s="4">
        <v>2024</v>
      </c>
      <c r="I566" s="4">
        <v>1</v>
      </c>
      <c r="J566" s="4">
        <v>4</v>
      </c>
      <c r="K566" s="4" t="s">
        <v>139</v>
      </c>
      <c r="L566" s="57">
        <v>0.5</v>
      </c>
      <c r="M566" s="57">
        <v>0.3</v>
      </c>
      <c r="N566" s="57">
        <v>0.2</v>
      </c>
      <c r="O566" s="57">
        <v>0</v>
      </c>
      <c r="P566" s="58">
        <v>0</v>
      </c>
      <c r="Q566" s="59">
        <v>3.3333333333333335</v>
      </c>
      <c r="R566" s="59">
        <v>3.3333333333333335</v>
      </c>
      <c r="S566" s="59">
        <v>3.3333333333333335</v>
      </c>
      <c r="T566" s="59">
        <v>9.9999999999999995E-7</v>
      </c>
      <c r="U566" s="59">
        <v>9.9999999999999995E-7</v>
      </c>
      <c r="V566" s="59">
        <v>9.9999999999999995E-7</v>
      </c>
      <c r="W566" s="59">
        <v>9.9999999999999995E-7</v>
      </c>
      <c r="X566" s="59">
        <v>9.9999999999999995E-7</v>
      </c>
      <c r="Y566" s="59">
        <v>9.9999999999999995E-7</v>
      </c>
      <c r="Z566" s="59">
        <v>9.9999999999999995E-7</v>
      </c>
      <c r="AA566" s="59">
        <v>9.9999999999999995E-7</v>
      </c>
      <c r="AB566" s="59">
        <v>9.9999999999999995E-7</v>
      </c>
      <c r="AC566" s="59">
        <v>9.9999999999999995E-7</v>
      </c>
      <c r="AD566" s="59">
        <v>9.9999999999999995E-7</v>
      </c>
      <c r="AE566" s="59">
        <v>9.9999999999999995E-7</v>
      </c>
      <c r="AF566" s="59">
        <v>9.9999999999999995E-7</v>
      </c>
      <c r="AG566" s="59">
        <v>9.9999999999999995E-7</v>
      </c>
      <c r="AH566" s="59">
        <v>9.9999999999999995E-7</v>
      </c>
      <c r="AI566" s="59">
        <v>9.9999999999999995E-7</v>
      </c>
      <c r="AJ566" s="59">
        <v>9.9999999999999995E-7</v>
      </c>
      <c r="AK566" s="59">
        <v>9.9999999999999995E-7</v>
      </c>
      <c r="AL566" s="59">
        <v>9.9999999999999995E-7</v>
      </c>
      <c r="AM566" s="59">
        <v>9.9999999999999995E-7</v>
      </c>
      <c r="AN566" s="59">
        <v>9.9999999999999995E-7</v>
      </c>
      <c r="AO566" s="59">
        <v>9.9999999999999995E-7</v>
      </c>
      <c r="AP566" s="59">
        <v>9.9999999999999995E-7</v>
      </c>
      <c r="AQ566" s="59">
        <v>9.9999999999999995E-7</v>
      </c>
      <c r="AR566" s="59">
        <v>9.9999999999999995E-7</v>
      </c>
      <c r="AS566" s="56">
        <v>9.9999999999999995E-7</v>
      </c>
    </row>
    <row r="567" spans="1:45" s="4" customFormat="1" x14ac:dyDescent="0.2">
      <c r="A567" s="55">
        <v>5028</v>
      </c>
      <c r="B567" s="4">
        <v>5028008</v>
      </c>
      <c r="C567" s="4" t="s">
        <v>72</v>
      </c>
      <c r="D567" s="4">
        <v>502870008</v>
      </c>
      <c r="E567" s="4" t="s">
        <v>654</v>
      </c>
      <c r="F567" s="59">
        <v>0</v>
      </c>
      <c r="G567" s="55">
        <v>2021</v>
      </c>
      <c r="H567" s="4">
        <v>2022</v>
      </c>
      <c r="I567" s="4">
        <v>70</v>
      </c>
      <c r="J567" s="4">
        <v>0</v>
      </c>
      <c r="K567" s="4" t="s">
        <v>584</v>
      </c>
      <c r="L567" s="57">
        <v>0.99999999999999967</v>
      </c>
      <c r="M567" s="57">
        <v>0</v>
      </c>
      <c r="N567" s="57">
        <v>0</v>
      </c>
      <c r="O567" s="57">
        <v>0</v>
      </c>
      <c r="P567" s="58">
        <v>0</v>
      </c>
      <c r="Q567" s="59">
        <v>1.5000000000000004</v>
      </c>
      <c r="R567" s="59">
        <v>1.5000000000000004</v>
      </c>
      <c r="S567" s="59">
        <v>0</v>
      </c>
      <c r="T567" s="59">
        <v>0</v>
      </c>
      <c r="U567" s="59">
        <v>0</v>
      </c>
      <c r="V567" s="59">
        <v>0</v>
      </c>
      <c r="W567" s="59">
        <v>0</v>
      </c>
      <c r="X567" s="59">
        <v>0</v>
      </c>
      <c r="Y567" s="59">
        <v>0</v>
      </c>
      <c r="Z567" s="59">
        <v>0</v>
      </c>
      <c r="AA567" s="59">
        <v>0</v>
      </c>
      <c r="AB567" s="59">
        <v>0</v>
      </c>
      <c r="AC567" s="59">
        <v>0</v>
      </c>
      <c r="AD567" s="59">
        <v>0</v>
      </c>
      <c r="AE567" s="59">
        <v>0</v>
      </c>
      <c r="AF567" s="59">
        <v>0</v>
      </c>
      <c r="AG567" s="59">
        <v>0</v>
      </c>
      <c r="AH567" s="59">
        <v>0</v>
      </c>
      <c r="AI567" s="59">
        <v>0</v>
      </c>
      <c r="AJ567" s="59">
        <v>0</v>
      </c>
      <c r="AK567" s="59">
        <v>0</v>
      </c>
      <c r="AL567" s="59">
        <v>0</v>
      </c>
      <c r="AM567" s="59">
        <v>0</v>
      </c>
      <c r="AN567" s="59">
        <v>0</v>
      </c>
      <c r="AO567" s="59">
        <v>0</v>
      </c>
      <c r="AP567" s="59">
        <v>0</v>
      </c>
      <c r="AQ567" s="59">
        <v>0</v>
      </c>
      <c r="AR567" s="59">
        <v>0</v>
      </c>
      <c r="AS567" s="56">
        <v>0</v>
      </c>
    </row>
    <row r="568" spans="1:45" s="4" customFormat="1" x14ac:dyDescent="0.2">
      <c r="A568" s="55">
        <v>5028</v>
      </c>
      <c r="B568" s="4">
        <v>5028008</v>
      </c>
      <c r="C568" s="4" t="s">
        <v>72</v>
      </c>
      <c r="D568" s="4">
        <v>502880008</v>
      </c>
      <c r="E568" s="4" t="s">
        <v>760</v>
      </c>
      <c r="F568" s="59">
        <v>0</v>
      </c>
      <c r="G568" s="55">
        <v>0</v>
      </c>
      <c r="H568" s="4">
        <v>0</v>
      </c>
      <c r="I568" s="4">
        <v>80</v>
      </c>
      <c r="J568" s="4">
        <v>0</v>
      </c>
      <c r="K568" s="4" t="s">
        <v>688</v>
      </c>
      <c r="L568" s="57">
        <v>0.26530612244897966</v>
      </c>
      <c r="M568" s="57">
        <v>0.15561224489795919</v>
      </c>
      <c r="N568" s="57">
        <v>9.8214285714285712E-2</v>
      </c>
      <c r="O568" s="57">
        <v>0.48086734693877553</v>
      </c>
      <c r="P568" s="58">
        <v>0</v>
      </c>
      <c r="Q568" s="59">
        <v>0</v>
      </c>
      <c r="R568" s="59">
        <v>0</v>
      </c>
      <c r="S568" s="59">
        <v>3</v>
      </c>
      <c r="T568" s="59">
        <v>3</v>
      </c>
      <c r="U568" s="59">
        <v>3</v>
      </c>
      <c r="V568" s="59">
        <v>3</v>
      </c>
      <c r="W568" s="59">
        <v>3</v>
      </c>
      <c r="X568" s="59">
        <v>3</v>
      </c>
      <c r="Y568" s="59">
        <v>3</v>
      </c>
      <c r="Z568" s="59">
        <v>3</v>
      </c>
      <c r="AA568" s="59">
        <v>3</v>
      </c>
      <c r="AB568" s="59">
        <v>3</v>
      </c>
      <c r="AC568" s="59">
        <v>3</v>
      </c>
      <c r="AD568" s="59">
        <v>3</v>
      </c>
      <c r="AE568" s="59">
        <v>3</v>
      </c>
      <c r="AF568" s="59">
        <v>3</v>
      </c>
      <c r="AG568" s="59">
        <v>3</v>
      </c>
      <c r="AH568" s="59">
        <v>3</v>
      </c>
      <c r="AI568" s="59">
        <v>3</v>
      </c>
      <c r="AJ568" s="59">
        <v>3</v>
      </c>
      <c r="AK568" s="59">
        <v>3</v>
      </c>
      <c r="AL568" s="59">
        <v>3</v>
      </c>
      <c r="AM568" s="59">
        <v>3</v>
      </c>
      <c r="AN568" s="59">
        <v>3</v>
      </c>
      <c r="AO568" s="59">
        <v>3</v>
      </c>
      <c r="AP568" s="59">
        <v>3</v>
      </c>
      <c r="AQ568" s="59">
        <v>3</v>
      </c>
      <c r="AR568" s="59">
        <v>3</v>
      </c>
      <c r="AS568" s="56">
        <v>3</v>
      </c>
    </row>
    <row r="569" spans="1:45" s="4" customFormat="1" x14ac:dyDescent="0.2">
      <c r="A569" s="55">
        <v>5028</v>
      </c>
      <c r="B569" s="4">
        <v>5028008</v>
      </c>
      <c r="C569" s="4" t="s">
        <v>72</v>
      </c>
      <c r="D569" s="4">
        <v>502890008</v>
      </c>
      <c r="E569" s="4" t="s">
        <v>870</v>
      </c>
      <c r="F569" s="59">
        <v>0</v>
      </c>
      <c r="G569" s="55">
        <v>0</v>
      </c>
      <c r="H569" s="4">
        <v>0</v>
      </c>
      <c r="I569" s="4">
        <v>90</v>
      </c>
      <c r="J569" s="4">
        <v>0</v>
      </c>
      <c r="K569" s="4" t="s">
        <v>798</v>
      </c>
      <c r="L569" s="57">
        <v>1</v>
      </c>
      <c r="M569" s="57">
        <v>0</v>
      </c>
      <c r="N569" s="57">
        <v>0</v>
      </c>
      <c r="O569" s="57">
        <v>0</v>
      </c>
      <c r="P569" s="58">
        <v>0</v>
      </c>
      <c r="Q569" s="59">
        <v>0</v>
      </c>
      <c r="R569" s="59">
        <v>0</v>
      </c>
      <c r="S569" s="59">
        <v>0.45</v>
      </c>
      <c r="T569" s="59">
        <v>0.45</v>
      </c>
      <c r="U569" s="59">
        <v>0.45</v>
      </c>
      <c r="V569" s="59">
        <v>0.45</v>
      </c>
      <c r="W569" s="59">
        <v>0.45</v>
      </c>
      <c r="X569" s="59">
        <v>0.45</v>
      </c>
      <c r="Y569" s="59">
        <v>0.45</v>
      </c>
      <c r="Z569" s="59">
        <v>0.45</v>
      </c>
      <c r="AA569" s="59">
        <v>0.45</v>
      </c>
      <c r="AB569" s="59">
        <v>0.45</v>
      </c>
      <c r="AC569" s="59">
        <v>0.45</v>
      </c>
      <c r="AD569" s="59">
        <v>0.45</v>
      </c>
      <c r="AE569" s="59">
        <v>0.45</v>
      </c>
      <c r="AF569" s="59">
        <v>0.45</v>
      </c>
      <c r="AG569" s="59">
        <v>0.45</v>
      </c>
      <c r="AH569" s="59">
        <v>0.45</v>
      </c>
      <c r="AI569" s="59">
        <v>0.45</v>
      </c>
      <c r="AJ569" s="59">
        <v>0.45</v>
      </c>
      <c r="AK569" s="59">
        <v>0.45</v>
      </c>
      <c r="AL569" s="59">
        <v>0.45</v>
      </c>
      <c r="AM569" s="59">
        <v>0.45</v>
      </c>
      <c r="AN569" s="59">
        <v>0.45</v>
      </c>
      <c r="AO569" s="59">
        <v>0.45</v>
      </c>
      <c r="AP569" s="59">
        <v>0.45</v>
      </c>
      <c r="AQ569" s="59">
        <v>0.45</v>
      </c>
      <c r="AR569" s="59">
        <v>0.45</v>
      </c>
      <c r="AS569" s="56">
        <v>0.45</v>
      </c>
    </row>
    <row r="570" spans="1:45" s="4" customFormat="1" x14ac:dyDescent="0.2">
      <c r="A570" s="66">
        <v>5028</v>
      </c>
      <c r="B570" s="67">
        <v>5028009</v>
      </c>
      <c r="C570" s="67" t="s">
        <v>73</v>
      </c>
      <c r="D570" s="67">
        <v>50280011</v>
      </c>
      <c r="E570" s="67" t="s">
        <v>1091</v>
      </c>
      <c r="F570" s="71">
        <v>78</v>
      </c>
      <c r="G570" s="66">
        <v>2027</v>
      </c>
      <c r="H570" s="67">
        <v>2030</v>
      </c>
      <c r="I570" s="67">
        <v>8</v>
      </c>
      <c r="J570" s="67">
        <v>1</v>
      </c>
      <c r="K570" s="67" t="s">
        <v>136</v>
      </c>
      <c r="L570" s="69">
        <v>0.5</v>
      </c>
      <c r="M570" s="69">
        <v>0.3</v>
      </c>
      <c r="N570" s="69">
        <v>0.2</v>
      </c>
      <c r="O570" s="69">
        <v>0</v>
      </c>
      <c r="P570" s="70">
        <v>0</v>
      </c>
      <c r="Q570" s="71">
        <v>9.9999999999999995E-7</v>
      </c>
      <c r="R570" s="71">
        <v>9.9999999999999995E-7</v>
      </c>
      <c r="S570" s="71">
        <v>9.9999999999999995E-7</v>
      </c>
      <c r="T570" s="71">
        <v>9.9999999999999995E-7</v>
      </c>
      <c r="U570" s="71">
        <v>9.9999999999999995E-7</v>
      </c>
      <c r="V570" s="71">
        <v>19.5</v>
      </c>
      <c r="W570" s="71">
        <v>19.5</v>
      </c>
      <c r="X570" s="71">
        <v>19.5</v>
      </c>
      <c r="Y570" s="71">
        <v>19.5</v>
      </c>
      <c r="Z570" s="71">
        <v>9.9999999999999995E-7</v>
      </c>
      <c r="AA570" s="71">
        <v>9.9999999999999995E-7</v>
      </c>
      <c r="AB570" s="71">
        <v>9.9999999999999995E-7</v>
      </c>
      <c r="AC570" s="71">
        <v>9.9999999999999995E-7</v>
      </c>
      <c r="AD570" s="71">
        <v>9.9999999999999995E-7</v>
      </c>
      <c r="AE570" s="71">
        <v>9.9999999999999995E-7</v>
      </c>
      <c r="AF570" s="71">
        <v>9.9999999999999995E-7</v>
      </c>
      <c r="AG570" s="71">
        <v>9.9999999999999995E-7</v>
      </c>
      <c r="AH570" s="71">
        <v>9.9999999999999995E-7</v>
      </c>
      <c r="AI570" s="71">
        <v>9.9999999999999995E-7</v>
      </c>
      <c r="AJ570" s="71">
        <v>9.9999999999999995E-7</v>
      </c>
      <c r="AK570" s="71">
        <v>9.9999999999999995E-7</v>
      </c>
      <c r="AL570" s="71">
        <v>9.9999999999999995E-7</v>
      </c>
      <c r="AM570" s="71">
        <v>9.9999999999999995E-7</v>
      </c>
      <c r="AN570" s="71">
        <v>9.9999999999999995E-7</v>
      </c>
      <c r="AO570" s="71">
        <v>9.9999999999999995E-7</v>
      </c>
      <c r="AP570" s="71">
        <v>9.9999999999999995E-7</v>
      </c>
      <c r="AQ570" s="71">
        <v>9.9999999999999995E-7</v>
      </c>
      <c r="AR570" s="71">
        <v>9.9999999999999995E-7</v>
      </c>
      <c r="AS570" s="68">
        <v>9.9999999999999995E-7</v>
      </c>
    </row>
    <row r="571" spans="1:45" s="4" customFormat="1" x14ac:dyDescent="0.2">
      <c r="A571" s="55">
        <v>5028</v>
      </c>
      <c r="B571" s="4">
        <v>5028009</v>
      </c>
      <c r="C571" s="4" t="s">
        <v>73</v>
      </c>
      <c r="D571" s="4">
        <v>50280021</v>
      </c>
      <c r="E571" s="4" t="s">
        <v>343</v>
      </c>
      <c r="F571" s="59">
        <v>30</v>
      </c>
      <c r="G571" s="55">
        <v>2027</v>
      </c>
      <c r="H571" s="4">
        <v>2029</v>
      </c>
      <c r="I571" s="4">
        <v>2</v>
      </c>
      <c r="J571" s="4">
        <v>1</v>
      </c>
      <c r="K571" s="4" t="s">
        <v>136</v>
      </c>
      <c r="L571" s="57">
        <v>0.2741738066095471</v>
      </c>
      <c r="M571" s="57">
        <v>0.14810281517747859</v>
      </c>
      <c r="N571" s="57">
        <v>0.11627906976744186</v>
      </c>
      <c r="O571" s="57">
        <v>0.46144430844553241</v>
      </c>
      <c r="P571" s="58">
        <v>0</v>
      </c>
      <c r="Q571" s="59">
        <v>9.9999999999999995E-7</v>
      </c>
      <c r="R571" s="59">
        <v>9.9999999999999995E-7</v>
      </c>
      <c r="S571" s="59">
        <v>9.9999999999999995E-7</v>
      </c>
      <c r="T571" s="59">
        <v>9.9999999999999995E-7</v>
      </c>
      <c r="U571" s="59">
        <v>9.9999999999999995E-7</v>
      </c>
      <c r="V571" s="59">
        <v>10</v>
      </c>
      <c r="W571" s="59">
        <v>10</v>
      </c>
      <c r="X571" s="59">
        <v>10</v>
      </c>
      <c r="Y571" s="59">
        <v>9.9999999999999995E-7</v>
      </c>
      <c r="Z571" s="59">
        <v>9.9999999999999995E-7</v>
      </c>
      <c r="AA571" s="59">
        <v>9.9999999999999995E-7</v>
      </c>
      <c r="AB571" s="59">
        <v>9.9999999999999995E-7</v>
      </c>
      <c r="AC571" s="59">
        <v>9.9999999999999995E-7</v>
      </c>
      <c r="AD571" s="59">
        <v>9.9999999999999995E-7</v>
      </c>
      <c r="AE571" s="59">
        <v>9.9999999999999995E-7</v>
      </c>
      <c r="AF571" s="59">
        <v>9.9999999999999995E-7</v>
      </c>
      <c r="AG571" s="59">
        <v>9.9999999999999995E-7</v>
      </c>
      <c r="AH571" s="59">
        <v>9.9999999999999995E-7</v>
      </c>
      <c r="AI571" s="59">
        <v>9.9999999999999995E-7</v>
      </c>
      <c r="AJ571" s="59">
        <v>9.9999999999999995E-7</v>
      </c>
      <c r="AK571" s="59">
        <v>9.9999999999999995E-7</v>
      </c>
      <c r="AL571" s="59">
        <v>9.9999999999999995E-7</v>
      </c>
      <c r="AM571" s="59">
        <v>9.9999999999999995E-7</v>
      </c>
      <c r="AN571" s="59">
        <v>9.9999999999999995E-7</v>
      </c>
      <c r="AO571" s="59">
        <v>9.9999999999999995E-7</v>
      </c>
      <c r="AP571" s="59">
        <v>9.9999999999999995E-7</v>
      </c>
      <c r="AQ571" s="59">
        <v>9.9999999999999995E-7</v>
      </c>
      <c r="AR571" s="59">
        <v>9.9999999999999995E-7</v>
      </c>
      <c r="AS571" s="56">
        <v>9.9999999999999995E-7</v>
      </c>
    </row>
    <row r="572" spans="1:45" s="4" customFormat="1" x14ac:dyDescent="0.2">
      <c r="A572" s="55">
        <v>5028</v>
      </c>
      <c r="B572" s="4">
        <v>5028009</v>
      </c>
      <c r="C572" s="4" t="s">
        <v>73</v>
      </c>
      <c r="D572" s="4">
        <v>50280072</v>
      </c>
      <c r="E572" s="4" t="s">
        <v>384</v>
      </c>
      <c r="F572" s="59">
        <v>33</v>
      </c>
      <c r="G572" s="55">
        <v>2023</v>
      </c>
      <c r="H572" s="4">
        <v>2024</v>
      </c>
      <c r="I572" s="4">
        <v>3</v>
      </c>
      <c r="J572" s="4">
        <v>4</v>
      </c>
      <c r="K572" s="4" t="s">
        <v>139</v>
      </c>
      <c r="L572" s="57">
        <v>0</v>
      </c>
      <c r="M572" s="57">
        <v>0</v>
      </c>
      <c r="N572" s="57">
        <v>0</v>
      </c>
      <c r="O572" s="57">
        <v>1</v>
      </c>
      <c r="P572" s="58">
        <v>0</v>
      </c>
      <c r="Q572" s="59">
        <v>9.9999999999999995E-7</v>
      </c>
      <c r="R572" s="59">
        <v>16.5</v>
      </c>
      <c r="S572" s="59">
        <v>16.5</v>
      </c>
      <c r="T572" s="59">
        <v>9.9999999999999995E-7</v>
      </c>
      <c r="U572" s="59">
        <v>9.9999999999999995E-7</v>
      </c>
      <c r="V572" s="59">
        <v>9.9999999999999995E-7</v>
      </c>
      <c r="W572" s="59">
        <v>9.9999999999999995E-7</v>
      </c>
      <c r="X572" s="59">
        <v>9.9999999999999995E-7</v>
      </c>
      <c r="Y572" s="59">
        <v>9.9999999999999995E-7</v>
      </c>
      <c r="Z572" s="59">
        <v>9.9999999999999995E-7</v>
      </c>
      <c r="AA572" s="59">
        <v>9.9999999999999995E-7</v>
      </c>
      <c r="AB572" s="59">
        <v>9.9999999999999995E-7</v>
      </c>
      <c r="AC572" s="59">
        <v>9.9999999999999995E-7</v>
      </c>
      <c r="AD572" s="59">
        <v>9.9999999999999995E-7</v>
      </c>
      <c r="AE572" s="59">
        <v>9.9999999999999995E-7</v>
      </c>
      <c r="AF572" s="59">
        <v>9.9999999999999995E-7</v>
      </c>
      <c r="AG572" s="59">
        <v>9.9999999999999995E-7</v>
      </c>
      <c r="AH572" s="59">
        <v>9.9999999999999995E-7</v>
      </c>
      <c r="AI572" s="59">
        <v>9.9999999999999995E-7</v>
      </c>
      <c r="AJ572" s="59">
        <v>9.9999999999999995E-7</v>
      </c>
      <c r="AK572" s="59">
        <v>9.9999999999999995E-7</v>
      </c>
      <c r="AL572" s="59">
        <v>9.9999999999999995E-7</v>
      </c>
      <c r="AM572" s="59">
        <v>9.9999999999999995E-7</v>
      </c>
      <c r="AN572" s="59">
        <v>9.9999999999999995E-7</v>
      </c>
      <c r="AO572" s="59">
        <v>9.9999999999999995E-7</v>
      </c>
      <c r="AP572" s="59">
        <v>9.9999999999999995E-7</v>
      </c>
      <c r="AQ572" s="59">
        <v>9.9999999999999995E-7</v>
      </c>
      <c r="AR572" s="59">
        <v>9.9999999999999995E-7</v>
      </c>
      <c r="AS572" s="56">
        <v>9.9999999999999995E-7</v>
      </c>
    </row>
    <row r="573" spans="1:45" s="4" customFormat="1" x14ac:dyDescent="0.2">
      <c r="A573" s="55">
        <v>5028</v>
      </c>
      <c r="B573" s="4">
        <v>5028009</v>
      </c>
      <c r="C573" s="4" t="s">
        <v>73</v>
      </c>
      <c r="D573" s="4">
        <v>50280090</v>
      </c>
      <c r="E573" s="4" t="s">
        <v>1092</v>
      </c>
      <c r="F573" s="59">
        <v>183</v>
      </c>
      <c r="G573" s="55">
        <v>2026</v>
      </c>
      <c r="H573" s="4">
        <v>2030</v>
      </c>
      <c r="I573" s="4">
        <v>8</v>
      </c>
      <c r="J573" s="4">
        <v>2</v>
      </c>
      <c r="K573" s="4" t="s">
        <v>160</v>
      </c>
      <c r="L573" s="57">
        <v>0.5</v>
      </c>
      <c r="M573" s="57">
        <v>0.3</v>
      </c>
      <c r="N573" s="57">
        <v>0.2</v>
      </c>
      <c r="O573" s="57">
        <v>0</v>
      </c>
      <c r="P573" s="58">
        <v>0</v>
      </c>
      <c r="Q573" s="59">
        <v>9.9999999999999995E-7</v>
      </c>
      <c r="R573" s="59">
        <v>9.9999999999999995E-7</v>
      </c>
      <c r="S573" s="59">
        <v>9.9999999999999995E-7</v>
      </c>
      <c r="T573" s="59">
        <v>9.9999999999999995E-7</v>
      </c>
      <c r="U573" s="59">
        <v>36.6</v>
      </c>
      <c r="V573" s="59">
        <v>36.6</v>
      </c>
      <c r="W573" s="59">
        <v>36.6</v>
      </c>
      <c r="X573" s="59">
        <v>36.6</v>
      </c>
      <c r="Y573" s="59">
        <v>36.6</v>
      </c>
      <c r="Z573" s="59">
        <v>9.9999999999999995E-7</v>
      </c>
      <c r="AA573" s="59">
        <v>9.9999999999999995E-7</v>
      </c>
      <c r="AB573" s="59">
        <v>9.9999999999999995E-7</v>
      </c>
      <c r="AC573" s="59">
        <v>9.9999999999999995E-7</v>
      </c>
      <c r="AD573" s="59">
        <v>9.9999999999999995E-7</v>
      </c>
      <c r="AE573" s="59">
        <v>9.9999999999999995E-7</v>
      </c>
      <c r="AF573" s="59">
        <v>9.9999999999999995E-7</v>
      </c>
      <c r="AG573" s="59">
        <v>9.9999999999999995E-7</v>
      </c>
      <c r="AH573" s="59">
        <v>9.9999999999999995E-7</v>
      </c>
      <c r="AI573" s="59">
        <v>9.9999999999999995E-7</v>
      </c>
      <c r="AJ573" s="59">
        <v>9.9999999999999995E-7</v>
      </c>
      <c r="AK573" s="59">
        <v>9.9999999999999995E-7</v>
      </c>
      <c r="AL573" s="59">
        <v>9.9999999999999995E-7</v>
      </c>
      <c r="AM573" s="59">
        <v>9.9999999999999995E-7</v>
      </c>
      <c r="AN573" s="59">
        <v>9.9999999999999995E-7</v>
      </c>
      <c r="AO573" s="59">
        <v>9.9999999999999995E-7</v>
      </c>
      <c r="AP573" s="59">
        <v>9.9999999999999995E-7</v>
      </c>
      <c r="AQ573" s="59">
        <v>9.9999999999999995E-7</v>
      </c>
      <c r="AR573" s="59">
        <v>9.9999999999999995E-7</v>
      </c>
      <c r="AS573" s="56">
        <v>9.9999999999999995E-7</v>
      </c>
    </row>
    <row r="574" spans="1:45" s="4" customFormat="1" x14ac:dyDescent="0.2">
      <c r="A574" s="55">
        <v>5028</v>
      </c>
      <c r="B574" s="4">
        <v>5028009</v>
      </c>
      <c r="C574" s="4" t="s">
        <v>73</v>
      </c>
      <c r="D574" s="4">
        <v>502870009</v>
      </c>
      <c r="E574" s="4" t="s">
        <v>655</v>
      </c>
      <c r="F574" s="59">
        <v>0</v>
      </c>
      <c r="G574" s="55">
        <v>2021</v>
      </c>
      <c r="H574" s="4">
        <v>2022</v>
      </c>
      <c r="I574" s="4">
        <v>70</v>
      </c>
      <c r="J574" s="4">
        <v>0</v>
      </c>
      <c r="K574" s="4" t="s">
        <v>584</v>
      </c>
      <c r="L574" s="57">
        <v>1</v>
      </c>
      <c r="M574" s="57">
        <v>0</v>
      </c>
      <c r="N574" s="57">
        <v>0</v>
      </c>
      <c r="O574" s="57">
        <v>0</v>
      </c>
      <c r="P574" s="58">
        <v>0</v>
      </c>
      <c r="Q574" s="59">
        <v>2</v>
      </c>
      <c r="R574" s="59">
        <v>2</v>
      </c>
      <c r="S574" s="59">
        <v>0</v>
      </c>
      <c r="T574" s="59">
        <v>0</v>
      </c>
      <c r="U574" s="59">
        <v>0</v>
      </c>
      <c r="V574" s="59">
        <v>0</v>
      </c>
      <c r="W574" s="59">
        <v>0</v>
      </c>
      <c r="X574" s="59">
        <v>0</v>
      </c>
      <c r="Y574" s="59">
        <v>0</v>
      </c>
      <c r="Z574" s="59">
        <v>0</v>
      </c>
      <c r="AA574" s="59">
        <v>0</v>
      </c>
      <c r="AB574" s="59">
        <v>0</v>
      </c>
      <c r="AC574" s="59">
        <v>0</v>
      </c>
      <c r="AD574" s="59">
        <v>0</v>
      </c>
      <c r="AE574" s="59">
        <v>0</v>
      </c>
      <c r="AF574" s="59">
        <v>0</v>
      </c>
      <c r="AG574" s="59">
        <v>0</v>
      </c>
      <c r="AH574" s="59">
        <v>0</v>
      </c>
      <c r="AI574" s="59">
        <v>0</v>
      </c>
      <c r="AJ574" s="59">
        <v>0</v>
      </c>
      <c r="AK574" s="59">
        <v>0</v>
      </c>
      <c r="AL574" s="59">
        <v>0</v>
      </c>
      <c r="AM574" s="59">
        <v>0</v>
      </c>
      <c r="AN574" s="59">
        <v>0</v>
      </c>
      <c r="AO574" s="59">
        <v>0</v>
      </c>
      <c r="AP574" s="59">
        <v>0</v>
      </c>
      <c r="AQ574" s="59">
        <v>0</v>
      </c>
      <c r="AR574" s="59">
        <v>0</v>
      </c>
      <c r="AS574" s="56">
        <v>0</v>
      </c>
    </row>
    <row r="575" spans="1:45" s="4" customFormat="1" x14ac:dyDescent="0.2">
      <c r="A575" s="55">
        <v>5028</v>
      </c>
      <c r="B575" s="4">
        <v>5028009</v>
      </c>
      <c r="C575" s="4" t="s">
        <v>73</v>
      </c>
      <c r="D575" s="4">
        <v>502880009</v>
      </c>
      <c r="E575" s="4" t="s">
        <v>761</v>
      </c>
      <c r="F575" s="59">
        <v>0</v>
      </c>
      <c r="G575" s="55">
        <v>0</v>
      </c>
      <c r="H575" s="4">
        <v>0</v>
      </c>
      <c r="I575" s="4">
        <v>80</v>
      </c>
      <c r="J575" s="4">
        <v>0</v>
      </c>
      <c r="K575" s="4" t="s">
        <v>688</v>
      </c>
      <c r="L575" s="57">
        <v>0.26530612244897966</v>
      </c>
      <c r="M575" s="57">
        <v>0.15561224489795919</v>
      </c>
      <c r="N575" s="57">
        <v>9.8214285714285712E-2</v>
      </c>
      <c r="O575" s="57">
        <v>0.48086734693877553</v>
      </c>
      <c r="P575" s="58">
        <v>0</v>
      </c>
      <c r="Q575" s="59">
        <v>0</v>
      </c>
      <c r="R575" s="59">
        <v>0</v>
      </c>
      <c r="S575" s="59">
        <v>0</v>
      </c>
      <c r="T575" s="59">
        <v>0</v>
      </c>
      <c r="U575" s="59">
        <v>0</v>
      </c>
      <c r="V575" s="59">
        <v>0</v>
      </c>
      <c r="W575" s="59">
        <v>0</v>
      </c>
      <c r="X575" s="59">
        <v>0</v>
      </c>
      <c r="Y575" s="59">
        <v>0</v>
      </c>
      <c r="Z575" s="59">
        <v>0</v>
      </c>
      <c r="AA575" s="59">
        <v>0</v>
      </c>
      <c r="AB575" s="59">
        <v>0</v>
      </c>
      <c r="AC575" s="59">
        <v>0</v>
      </c>
      <c r="AD575" s="59">
        <v>0</v>
      </c>
      <c r="AE575" s="59">
        <v>0</v>
      </c>
      <c r="AF575" s="59">
        <v>0</v>
      </c>
      <c r="AG575" s="59">
        <v>0</v>
      </c>
      <c r="AH575" s="59">
        <v>0</v>
      </c>
      <c r="AI575" s="59">
        <v>0</v>
      </c>
      <c r="AJ575" s="59">
        <v>0</v>
      </c>
      <c r="AK575" s="59">
        <v>0</v>
      </c>
      <c r="AL575" s="59">
        <v>0</v>
      </c>
      <c r="AM575" s="59">
        <v>0</v>
      </c>
      <c r="AN575" s="59">
        <v>0</v>
      </c>
      <c r="AO575" s="59">
        <v>0</v>
      </c>
      <c r="AP575" s="59">
        <v>0</v>
      </c>
      <c r="AQ575" s="59">
        <v>0</v>
      </c>
      <c r="AR575" s="59">
        <v>0</v>
      </c>
      <c r="AS575" s="56">
        <v>0</v>
      </c>
    </row>
    <row r="576" spans="1:45" s="4" customFormat="1" x14ac:dyDescent="0.2">
      <c r="A576" s="60">
        <v>5028</v>
      </c>
      <c r="B576" s="61">
        <v>5028009</v>
      </c>
      <c r="C576" s="61" t="s">
        <v>73</v>
      </c>
      <c r="D576" s="61">
        <v>502890009</v>
      </c>
      <c r="E576" s="61" t="s">
        <v>871</v>
      </c>
      <c r="F576" s="65">
        <v>0</v>
      </c>
      <c r="G576" s="60">
        <v>0</v>
      </c>
      <c r="H576" s="61">
        <v>0</v>
      </c>
      <c r="I576" s="61">
        <v>90</v>
      </c>
      <c r="J576" s="61">
        <v>0</v>
      </c>
      <c r="K576" s="61" t="s">
        <v>798</v>
      </c>
      <c r="L576" s="63">
        <v>1</v>
      </c>
      <c r="M576" s="63">
        <v>0</v>
      </c>
      <c r="N576" s="63">
        <v>0</v>
      </c>
      <c r="O576" s="63">
        <v>0</v>
      </c>
      <c r="P576" s="64">
        <v>0</v>
      </c>
      <c r="Q576" s="65">
        <v>0</v>
      </c>
      <c r="R576" s="65">
        <v>0</v>
      </c>
      <c r="S576" s="65">
        <v>1.36</v>
      </c>
      <c r="T576" s="65">
        <v>1.36</v>
      </c>
      <c r="U576" s="65">
        <v>1.36</v>
      </c>
      <c r="V576" s="65">
        <v>1.36</v>
      </c>
      <c r="W576" s="65">
        <v>1.36</v>
      </c>
      <c r="X576" s="65">
        <v>1.36</v>
      </c>
      <c r="Y576" s="65">
        <v>1.36</v>
      </c>
      <c r="Z576" s="65">
        <v>1.36</v>
      </c>
      <c r="AA576" s="65">
        <v>1.36</v>
      </c>
      <c r="AB576" s="65">
        <v>1.36</v>
      </c>
      <c r="AC576" s="65">
        <v>1.36</v>
      </c>
      <c r="AD576" s="65">
        <v>1.36</v>
      </c>
      <c r="AE576" s="65">
        <v>1.36</v>
      </c>
      <c r="AF576" s="65">
        <v>1.36</v>
      </c>
      <c r="AG576" s="65">
        <v>1.36</v>
      </c>
      <c r="AH576" s="65">
        <v>1.36</v>
      </c>
      <c r="AI576" s="65">
        <v>1.36</v>
      </c>
      <c r="AJ576" s="65">
        <v>1.36</v>
      </c>
      <c r="AK576" s="65">
        <v>1.36</v>
      </c>
      <c r="AL576" s="65">
        <v>1.36</v>
      </c>
      <c r="AM576" s="65">
        <v>1.36</v>
      </c>
      <c r="AN576" s="65">
        <v>1.36</v>
      </c>
      <c r="AO576" s="65">
        <v>1.36</v>
      </c>
      <c r="AP576" s="65">
        <v>1.36</v>
      </c>
      <c r="AQ576" s="65">
        <v>1.36</v>
      </c>
      <c r="AR576" s="65">
        <v>1.36</v>
      </c>
      <c r="AS576" s="62">
        <v>1.36</v>
      </c>
    </row>
    <row r="577" spans="1:45" s="4" customFormat="1" x14ac:dyDescent="0.2">
      <c r="A577" s="55">
        <v>5029</v>
      </c>
      <c r="B577" s="4">
        <v>5029001</v>
      </c>
      <c r="C577" s="4" t="s">
        <v>74</v>
      </c>
      <c r="D577" s="4">
        <v>50290005</v>
      </c>
      <c r="E577" s="4" t="s">
        <v>403</v>
      </c>
      <c r="F577" s="59">
        <v>22</v>
      </c>
      <c r="G577" s="55">
        <v>2023</v>
      </c>
      <c r="H577" s="4">
        <v>2024</v>
      </c>
      <c r="I577" s="4">
        <v>1</v>
      </c>
      <c r="J577" s="4">
        <v>4</v>
      </c>
      <c r="K577" s="4" t="s">
        <v>134</v>
      </c>
      <c r="L577" s="57">
        <v>1</v>
      </c>
      <c r="M577" s="57">
        <v>0</v>
      </c>
      <c r="N577" s="57">
        <v>0</v>
      </c>
      <c r="O577" s="57">
        <v>0</v>
      </c>
      <c r="P577" s="58">
        <v>0</v>
      </c>
      <c r="Q577" s="59">
        <v>9.9999999999999995E-7</v>
      </c>
      <c r="R577" s="59">
        <v>11</v>
      </c>
      <c r="S577" s="59">
        <v>11</v>
      </c>
      <c r="T577" s="59">
        <v>9.9999999999999995E-7</v>
      </c>
      <c r="U577" s="59">
        <v>9.9999999999999995E-7</v>
      </c>
      <c r="V577" s="59">
        <v>9.9999999999999995E-7</v>
      </c>
      <c r="W577" s="59">
        <v>9.9999999999999995E-7</v>
      </c>
      <c r="X577" s="59">
        <v>9.9999999999999995E-7</v>
      </c>
      <c r="Y577" s="59">
        <v>9.9999999999999995E-7</v>
      </c>
      <c r="Z577" s="59">
        <v>9.9999999999999995E-7</v>
      </c>
      <c r="AA577" s="59">
        <v>9.9999999999999995E-7</v>
      </c>
      <c r="AB577" s="59">
        <v>9.9999999999999995E-7</v>
      </c>
      <c r="AC577" s="59">
        <v>9.9999999999999995E-7</v>
      </c>
      <c r="AD577" s="59">
        <v>9.9999999999999995E-7</v>
      </c>
      <c r="AE577" s="59">
        <v>9.9999999999999995E-7</v>
      </c>
      <c r="AF577" s="59">
        <v>9.9999999999999995E-7</v>
      </c>
      <c r="AG577" s="59">
        <v>9.9999999999999995E-7</v>
      </c>
      <c r="AH577" s="59">
        <v>9.9999999999999995E-7</v>
      </c>
      <c r="AI577" s="59">
        <v>9.9999999999999995E-7</v>
      </c>
      <c r="AJ577" s="59">
        <v>9.9999999999999995E-7</v>
      </c>
      <c r="AK577" s="59">
        <v>9.9999999999999995E-7</v>
      </c>
      <c r="AL577" s="59">
        <v>9.9999999999999995E-7</v>
      </c>
      <c r="AM577" s="59">
        <v>9.9999999999999995E-7</v>
      </c>
      <c r="AN577" s="59">
        <v>9.9999999999999995E-7</v>
      </c>
      <c r="AO577" s="59">
        <v>9.9999999999999995E-7</v>
      </c>
      <c r="AP577" s="59">
        <v>9.9999999999999995E-7</v>
      </c>
      <c r="AQ577" s="59">
        <v>9.9999999999999995E-7</v>
      </c>
      <c r="AR577" s="59">
        <v>9.9999999999999995E-7</v>
      </c>
      <c r="AS577" s="56">
        <v>9.9999999999999995E-7</v>
      </c>
    </row>
    <row r="578" spans="1:45" s="4" customFormat="1" x14ac:dyDescent="0.2">
      <c r="A578" s="55">
        <v>5029</v>
      </c>
      <c r="B578" s="4">
        <v>5029001</v>
      </c>
      <c r="C578" s="4" t="s">
        <v>74</v>
      </c>
      <c r="D578" s="4">
        <v>50290006</v>
      </c>
      <c r="E578" s="4" t="s">
        <v>1093</v>
      </c>
      <c r="F578" s="59">
        <v>26</v>
      </c>
      <c r="G578" s="55">
        <v>2025</v>
      </c>
      <c r="H578" s="4">
        <v>2027</v>
      </c>
      <c r="I578" s="4">
        <v>1</v>
      </c>
      <c r="J578" s="4">
        <v>1</v>
      </c>
      <c r="K578" s="4" t="s">
        <v>136</v>
      </c>
      <c r="L578" s="57">
        <v>0.26480263157894735</v>
      </c>
      <c r="M578" s="57">
        <v>0.36184210526315802</v>
      </c>
      <c r="N578" s="57">
        <v>0.16940789473684204</v>
      </c>
      <c r="O578" s="57">
        <v>0.20394736842105254</v>
      </c>
      <c r="P578" s="58">
        <v>0</v>
      </c>
      <c r="Q578" s="59">
        <v>9.9999999999999995E-7</v>
      </c>
      <c r="R578" s="59">
        <v>9.9999999999999995E-7</v>
      </c>
      <c r="S578" s="59">
        <v>9.9999999999999995E-7</v>
      </c>
      <c r="T578" s="59">
        <v>8.6666666666666661</v>
      </c>
      <c r="U578" s="59">
        <v>8.6666666666666661</v>
      </c>
      <c r="V578" s="59">
        <v>8.6666666666666661</v>
      </c>
      <c r="W578" s="59">
        <v>9.9999999999999995E-7</v>
      </c>
      <c r="X578" s="59">
        <v>9.9999999999999995E-7</v>
      </c>
      <c r="Y578" s="59">
        <v>9.9999999999999995E-7</v>
      </c>
      <c r="Z578" s="59">
        <v>9.9999999999999995E-7</v>
      </c>
      <c r="AA578" s="59">
        <v>9.9999999999999995E-7</v>
      </c>
      <c r="AB578" s="59">
        <v>9.9999999999999995E-7</v>
      </c>
      <c r="AC578" s="59">
        <v>9.9999999999999995E-7</v>
      </c>
      <c r="AD578" s="59">
        <v>9.9999999999999995E-7</v>
      </c>
      <c r="AE578" s="59">
        <v>9.9999999999999995E-7</v>
      </c>
      <c r="AF578" s="59">
        <v>9.9999999999999995E-7</v>
      </c>
      <c r="AG578" s="59">
        <v>9.9999999999999995E-7</v>
      </c>
      <c r="AH578" s="59">
        <v>9.9999999999999995E-7</v>
      </c>
      <c r="AI578" s="59">
        <v>9.9999999999999995E-7</v>
      </c>
      <c r="AJ578" s="59">
        <v>9.9999999999999995E-7</v>
      </c>
      <c r="AK578" s="59">
        <v>9.9999999999999995E-7</v>
      </c>
      <c r="AL578" s="59">
        <v>9.9999999999999995E-7</v>
      </c>
      <c r="AM578" s="59">
        <v>9.9999999999999995E-7</v>
      </c>
      <c r="AN578" s="59">
        <v>9.9999999999999995E-7</v>
      </c>
      <c r="AO578" s="59">
        <v>9.9999999999999995E-7</v>
      </c>
      <c r="AP578" s="59">
        <v>9.9999999999999995E-7</v>
      </c>
      <c r="AQ578" s="59">
        <v>9.9999999999999995E-7</v>
      </c>
      <c r="AR578" s="59">
        <v>9.9999999999999995E-7</v>
      </c>
      <c r="AS578" s="56">
        <v>9.9999999999999995E-7</v>
      </c>
    </row>
    <row r="579" spans="1:45" s="4" customFormat="1" x14ac:dyDescent="0.2">
      <c r="A579" s="55">
        <v>5029</v>
      </c>
      <c r="B579" s="4">
        <v>5029001</v>
      </c>
      <c r="C579" s="4" t="s">
        <v>74</v>
      </c>
      <c r="D579" s="4">
        <v>50290007</v>
      </c>
      <c r="E579" s="4" t="s">
        <v>404</v>
      </c>
      <c r="F579" s="59">
        <v>12</v>
      </c>
      <c r="G579" s="55">
        <v>2023</v>
      </c>
      <c r="H579" s="4">
        <v>2024</v>
      </c>
      <c r="I579" s="4">
        <v>1</v>
      </c>
      <c r="J579" s="4">
        <v>4</v>
      </c>
      <c r="K579" s="4" t="s">
        <v>134</v>
      </c>
      <c r="L579" s="57">
        <v>0.5</v>
      </c>
      <c r="M579" s="57">
        <v>0.3</v>
      </c>
      <c r="N579" s="57">
        <v>0.2</v>
      </c>
      <c r="O579" s="57">
        <v>0</v>
      </c>
      <c r="P579" s="58">
        <v>0</v>
      </c>
      <c r="Q579" s="59">
        <v>9.9999999999999995E-7</v>
      </c>
      <c r="R579" s="59">
        <v>6</v>
      </c>
      <c r="S579" s="59">
        <v>6</v>
      </c>
      <c r="T579" s="59">
        <v>9.9999999999999995E-7</v>
      </c>
      <c r="U579" s="59">
        <v>9.9999999999999995E-7</v>
      </c>
      <c r="V579" s="59">
        <v>9.9999999999999995E-7</v>
      </c>
      <c r="W579" s="59">
        <v>9.9999999999999995E-7</v>
      </c>
      <c r="X579" s="59">
        <v>9.9999999999999995E-7</v>
      </c>
      <c r="Y579" s="59">
        <v>9.9999999999999995E-7</v>
      </c>
      <c r="Z579" s="59">
        <v>9.9999999999999995E-7</v>
      </c>
      <c r="AA579" s="59">
        <v>9.9999999999999995E-7</v>
      </c>
      <c r="AB579" s="59">
        <v>9.9999999999999995E-7</v>
      </c>
      <c r="AC579" s="59">
        <v>9.9999999999999995E-7</v>
      </c>
      <c r="AD579" s="59">
        <v>9.9999999999999995E-7</v>
      </c>
      <c r="AE579" s="59">
        <v>9.9999999999999995E-7</v>
      </c>
      <c r="AF579" s="59">
        <v>9.9999999999999995E-7</v>
      </c>
      <c r="AG579" s="59">
        <v>9.9999999999999995E-7</v>
      </c>
      <c r="AH579" s="59">
        <v>9.9999999999999995E-7</v>
      </c>
      <c r="AI579" s="59">
        <v>9.9999999999999995E-7</v>
      </c>
      <c r="AJ579" s="59">
        <v>9.9999999999999995E-7</v>
      </c>
      <c r="AK579" s="59">
        <v>9.9999999999999995E-7</v>
      </c>
      <c r="AL579" s="59">
        <v>9.9999999999999995E-7</v>
      </c>
      <c r="AM579" s="59">
        <v>9.9999999999999995E-7</v>
      </c>
      <c r="AN579" s="59">
        <v>9.9999999999999995E-7</v>
      </c>
      <c r="AO579" s="59">
        <v>9.9999999999999995E-7</v>
      </c>
      <c r="AP579" s="59">
        <v>9.9999999999999995E-7</v>
      </c>
      <c r="AQ579" s="59">
        <v>9.9999999999999995E-7</v>
      </c>
      <c r="AR579" s="59">
        <v>9.9999999999999995E-7</v>
      </c>
      <c r="AS579" s="56">
        <v>9.9999999999999995E-7</v>
      </c>
    </row>
    <row r="580" spans="1:45" s="4" customFormat="1" x14ac:dyDescent="0.2">
      <c r="A580" s="55">
        <v>5029</v>
      </c>
      <c r="B580" s="4">
        <v>5029001</v>
      </c>
      <c r="C580" s="4" t="s">
        <v>74</v>
      </c>
      <c r="D580" s="4">
        <v>50290008</v>
      </c>
      <c r="E580" s="4" t="s">
        <v>405</v>
      </c>
      <c r="F580" s="59">
        <v>47</v>
      </c>
      <c r="G580" s="55">
        <v>2023</v>
      </c>
      <c r="H580" s="4">
        <v>2026</v>
      </c>
      <c r="I580" s="4">
        <v>1</v>
      </c>
      <c r="J580" s="4">
        <v>4</v>
      </c>
      <c r="K580" s="4" t="s">
        <v>160</v>
      </c>
      <c r="L580" s="57">
        <v>0.26480263157894735</v>
      </c>
      <c r="M580" s="57">
        <v>0.36184210526315802</v>
      </c>
      <c r="N580" s="57">
        <v>0.16940789473684204</v>
      </c>
      <c r="O580" s="57">
        <v>0.20394736842105254</v>
      </c>
      <c r="P580" s="58">
        <v>0</v>
      </c>
      <c r="Q580" s="59">
        <v>9.9999999999999995E-7</v>
      </c>
      <c r="R580" s="59">
        <v>11.75</v>
      </c>
      <c r="S580" s="59">
        <v>11.75</v>
      </c>
      <c r="T580" s="59">
        <v>11.75</v>
      </c>
      <c r="U580" s="59">
        <v>11.75</v>
      </c>
      <c r="V580" s="59">
        <v>9.9999999999999995E-7</v>
      </c>
      <c r="W580" s="59">
        <v>9.9999999999999995E-7</v>
      </c>
      <c r="X580" s="59">
        <v>9.9999999999999995E-7</v>
      </c>
      <c r="Y580" s="59">
        <v>9.9999999999999995E-7</v>
      </c>
      <c r="Z580" s="59">
        <v>9.9999999999999995E-7</v>
      </c>
      <c r="AA580" s="59">
        <v>9.9999999999999995E-7</v>
      </c>
      <c r="AB580" s="59">
        <v>9.9999999999999995E-7</v>
      </c>
      <c r="AC580" s="59">
        <v>9.9999999999999995E-7</v>
      </c>
      <c r="AD580" s="59">
        <v>9.9999999999999995E-7</v>
      </c>
      <c r="AE580" s="59">
        <v>9.9999999999999995E-7</v>
      </c>
      <c r="AF580" s="59">
        <v>9.9999999999999995E-7</v>
      </c>
      <c r="AG580" s="59">
        <v>9.9999999999999995E-7</v>
      </c>
      <c r="AH580" s="59">
        <v>9.9999999999999995E-7</v>
      </c>
      <c r="AI580" s="59">
        <v>9.9999999999999995E-7</v>
      </c>
      <c r="AJ580" s="59">
        <v>9.9999999999999995E-7</v>
      </c>
      <c r="AK580" s="59">
        <v>9.9999999999999995E-7</v>
      </c>
      <c r="AL580" s="59">
        <v>9.9999999999999995E-7</v>
      </c>
      <c r="AM580" s="59">
        <v>9.9999999999999995E-7</v>
      </c>
      <c r="AN580" s="59">
        <v>9.9999999999999995E-7</v>
      </c>
      <c r="AO580" s="59">
        <v>9.9999999999999995E-7</v>
      </c>
      <c r="AP580" s="59">
        <v>9.9999999999999995E-7</v>
      </c>
      <c r="AQ580" s="59">
        <v>9.9999999999999995E-7</v>
      </c>
      <c r="AR580" s="59">
        <v>9.9999999999999995E-7</v>
      </c>
      <c r="AS580" s="56">
        <v>9.9999999999999995E-7</v>
      </c>
    </row>
    <row r="581" spans="1:45" s="4" customFormat="1" x14ac:dyDescent="0.2">
      <c r="A581" s="55">
        <v>5029</v>
      </c>
      <c r="B581" s="4">
        <v>5029001</v>
      </c>
      <c r="C581" s="4" t="s">
        <v>74</v>
      </c>
      <c r="D581" s="4">
        <v>50290009</v>
      </c>
      <c r="E581" s="4" t="s">
        <v>1094</v>
      </c>
      <c r="F581" s="59">
        <v>86</v>
      </c>
      <c r="G581" s="55">
        <v>2023</v>
      </c>
      <c r="H581" s="4">
        <v>2025</v>
      </c>
      <c r="I581" s="4">
        <v>2</v>
      </c>
      <c r="J581" s="4">
        <v>4</v>
      </c>
      <c r="K581" s="4" t="s">
        <v>356</v>
      </c>
      <c r="L581" s="57">
        <v>0.33333333333333331</v>
      </c>
      <c r="M581" s="57">
        <v>0.66666666666666663</v>
      </c>
      <c r="N581" s="57">
        <v>0</v>
      </c>
      <c r="O581" s="57">
        <v>0</v>
      </c>
      <c r="P581" s="58">
        <v>0</v>
      </c>
      <c r="Q581" s="59">
        <v>9.9999999999999995E-7</v>
      </c>
      <c r="R581" s="59">
        <v>28.666666666666668</v>
      </c>
      <c r="S581" s="59">
        <v>28.666666666666668</v>
      </c>
      <c r="T581" s="59">
        <v>28.666666666666668</v>
      </c>
      <c r="U581" s="59">
        <v>9.9999999999999995E-7</v>
      </c>
      <c r="V581" s="59">
        <v>9.9999999999999995E-7</v>
      </c>
      <c r="W581" s="59">
        <v>9.9999999999999995E-7</v>
      </c>
      <c r="X581" s="59">
        <v>9.9999999999999995E-7</v>
      </c>
      <c r="Y581" s="59">
        <v>9.9999999999999995E-7</v>
      </c>
      <c r="Z581" s="59">
        <v>9.9999999999999995E-7</v>
      </c>
      <c r="AA581" s="59">
        <v>9.9999999999999995E-7</v>
      </c>
      <c r="AB581" s="59">
        <v>9.9999999999999995E-7</v>
      </c>
      <c r="AC581" s="59">
        <v>9.9999999999999995E-7</v>
      </c>
      <c r="AD581" s="59">
        <v>9.9999999999999995E-7</v>
      </c>
      <c r="AE581" s="59">
        <v>9.9999999999999995E-7</v>
      </c>
      <c r="AF581" s="59">
        <v>9.9999999999999995E-7</v>
      </c>
      <c r="AG581" s="59">
        <v>9.9999999999999995E-7</v>
      </c>
      <c r="AH581" s="59">
        <v>9.9999999999999995E-7</v>
      </c>
      <c r="AI581" s="59">
        <v>9.9999999999999995E-7</v>
      </c>
      <c r="AJ581" s="59">
        <v>9.9999999999999995E-7</v>
      </c>
      <c r="AK581" s="59">
        <v>9.9999999999999995E-7</v>
      </c>
      <c r="AL581" s="59">
        <v>9.9999999999999995E-7</v>
      </c>
      <c r="AM581" s="59">
        <v>9.9999999999999995E-7</v>
      </c>
      <c r="AN581" s="59">
        <v>9.9999999999999995E-7</v>
      </c>
      <c r="AO581" s="59">
        <v>9.9999999999999995E-7</v>
      </c>
      <c r="AP581" s="59">
        <v>9.9999999999999995E-7</v>
      </c>
      <c r="AQ581" s="59">
        <v>9.9999999999999995E-7</v>
      </c>
      <c r="AR581" s="59">
        <v>9.9999999999999995E-7</v>
      </c>
      <c r="AS581" s="56">
        <v>9.9999999999999995E-7</v>
      </c>
    </row>
    <row r="582" spans="1:45" s="4" customFormat="1" x14ac:dyDescent="0.2">
      <c r="A582" s="55">
        <v>5029</v>
      </c>
      <c r="B582" s="4">
        <v>5029001</v>
      </c>
      <c r="C582" s="4" t="s">
        <v>74</v>
      </c>
      <c r="D582" s="4">
        <v>50290014</v>
      </c>
      <c r="E582" s="4" t="s">
        <v>407</v>
      </c>
      <c r="F582" s="59">
        <v>630</v>
      </c>
      <c r="G582" s="55">
        <v>2025</v>
      </c>
      <c r="H582" s="4">
        <v>2040</v>
      </c>
      <c r="I582" s="4">
        <v>2</v>
      </c>
      <c r="J582" s="4">
        <v>1</v>
      </c>
      <c r="K582" s="4" t="s">
        <v>136</v>
      </c>
      <c r="L582" s="57">
        <v>0.5</v>
      </c>
      <c r="M582" s="57">
        <v>0.3</v>
      </c>
      <c r="N582" s="57">
        <v>0.2</v>
      </c>
      <c r="O582" s="57">
        <v>0</v>
      </c>
      <c r="P582" s="58">
        <v>0</v>
      </c>
      <c r="Q582" s="59">
        <v>9.9999999999999995E-7</v>
      </c>
      <c r="R582" s="59">
        <v>9.9999999999999995E-7</v>
      </c>
      <c r="S582" s="59">
        <v>9.9999999999999995E-7</v>
      </c>
      <c r="T582" s="59">
        <v>39.375</v>
      </c>
      <c r="U582" s="59">
        <v>39.375</v>
      </c>
      <c r="V582" s="59">
        <v>39.375</v>
      </c>
      <c r="W582" s="59">
        <v>39.375</v>
      </c>
      <c r="X582" s="59">
        <v>39.375</v>
      </c>
      <c r="Y582" s="59">
        <v>39.375</v>
      </c>
      <c r="Z582" s="59">
        <v>39.375</v>
      </c>
      <c r="AA582" s="59">
        <v>39.375</v>
      </c>
      <c r="AB582" s="59">
        <v>39.375</v>
      </c>
      <c r="AC582" s="59">
        <v>39.375</v>
      </c>
      <c r="AD582" s="59">
        <v>39.375</v>
      </c>
      <c r="AE582" s="59">
        <v>39.375</v>
      </c>
      <c r="AF582" s="59">
        <v>39.375</v>
      </c>
      <c r="AG582" s="59">
        <v>39.375</v>
      </c>
      <c r="AH582" s="59">
        <v>39.375</v>
      </c>
      <c r="AI582" s="59">
        <v>39.375</v>
      </c>
      <c r="AJ582" s="59">
        <v>9.9999999999999995E-7</v>
      </c>
      <c r="AK582" s="59">
        <v>9.9999999999999995E-7</v>
      </c>
      <c r="AL582" s="59">
        <v>9.9999999999999995E-7</v>
      </c>
      <c r="AM582" s="59">
        <v>9.9999999999999995E-7</v>
      </c>
      <c r="AN582" s="59">
        <v>9.9999999999999995E-7</v>
      </c>
      <c r="AO582" s="59">
        <v>9.9999999999999995E-7</v>
      </c>
      <c r="AP582" s="59">
        <v>9.9999999999999995E-7</v>
      </c>
      <c r="AQ582" s="59">
        <v>9.9999999999999995E-7</v>
      </c>
      <c r="AR582" s="59">
        <v>9.9999999999999995E-7</v>
      </c>
      <c r="AS582" s="56">
        <v>9.9999999999999995E-7</v>
      </c>
    </row>
    <row r="583" spans="1:45" s="4" customFormat="1" x14ac:dyDescent="0.2">
      <c r="A583" s="55">
        <v>5029</v>
      </c>
      <c r="B583" s="4">
        <v>5029001</v>
      </c>
      <c r="C583" s="4" t="s">
        <v>74</v>
      </c>
      <c r="D583" s="4">
        <v>50290016</v>
      </c>
      <c r="E583" s="4" t="s">
        <v>408</v>
      </c>
      <c r="F583" s="59">
        <v>21</v>
      </c>
      <c r="G583" s="55">
        <v>2025</v>
      </c>
      <c r="H583" s="4">
        <v>2026</v>
      </c>
      <c r="I583" s="4">
        <v>1</v>
      </c>
      <c r="J583" s="4">
        <v>1</v>
      </c>
      <c r="K583" s="4" t="s">
        <v>136</v>
      </c>
      <c r="L583" s="57">
        <v>0.5</v>
      </c>
      <c r="M583" s="57">
        <v>0.3</v>
      </c>
      <c r="N583" s="57">
        <v>0.2</v>
      </c>
      <c r="O583" s="57">
        <v>0</v>
      </c>
      <c r="P583" s="58">
        <v>0</v>
      </c>
      <c r="Q583" s="59">
        <v>9.9999999999999995E-7</v>
      </c>
      <c r="R583" s="59">
        <v>9.9999999999999995E-7</v>
      </c>
      <c r="S583" s="59">
        <v>9.9999999999999995E-7</v>
      </c>
      <c r="T583" s="59">
        <v>10.5</v>
      </c>
      <c r="U583" s="59">
        <v>10.5</v>
      </c>
      <c r="V583" s="59">
        <v>9.9999999999999995E-7</v>
      </c>
      <c r="W583" s="59">
        <v>9.9999999999999995E-7</v>
      </c>
      <c r="X583" s="59">
        <v>9.9999999999999995E-7</v>
      </c>
      <c r="Y583" s="59">
        <v>9.9999999999999995E-7</v>
      </c>
      <c r="Z583" s="59">
        <v>9.9999999999999995E-7</v>
      </c>
      <c r="AA583" s="59">
        <v>9.9999999999999995E-7</v>
      </c>
      <c r="AB583" s="59">
        <v>9.9999999999999995E-7</v>
      </c>
      <c r="AC583" s="59">
        <v>9.9999999999999995E-7</v>
      </c>
      <c r="AD583" s="59">
        <v>9.9999999999999995E-7</v>
      </c>
      <c r="AE583" s="59">
        <v>9.9999999999999995E-7</v>
      </c>
      <c r="AF583" s="59">
        <v>9.9999999999999995E-7</v>
      </c>
      <c r="AG583" s="59">
        <v>9.9999999999999995E-7</v>
      </c>
      <c r="AH583" s="59">
        <v>9.9999999999999995E-7</v>
      </c>
      <c r="AI583" s="59">
        <v>9.9999999999999995E-7</v>
      </c>
      <c r="AJ583" s="59">
        <v>9.9999999999999995E-7</v>
      </c>
      <c r="AK583" s="59">
        <v>9.9999999999999995E-7</v>
      </c>
      <c r="AL583" s="59">
        <v>9.9999999999999995E-7</v>
      </c>
      <c r="AM583" s="59">
        <v>9.9999999999999995E-7</v>
      </c>
      <c r="AN583" s="59">
        <v>9.9999999999999995E-7</v>
      </c>
      <c r="AO583" s="59">
        <v>9.9999999999999995E-7</v>
      </c>
      <c r="AP583" s="59">
        <v>9.9999999999999995E-7</v>
      </c>
      <c r="AQ583" s="59">
        <v>9.9999999999999995E-7</v>
      </c>
      <c r="AR583" s="59">
        <v>9.9999999999999995E-7</v>
      </c>
      <c r="AS583" s="56">
        <v>9.9999999999999995E-7</v>
      </c>
    </row>
    <row r="584" spans="1:45" s="4" customFormat="1" x14ac:dyDescent="0.2">
      <c r="A584" s="55">
        <v>5029</v>
      </c>
      <c r="B584" s="4">
        <v>5029001</v>
      </c>
      <c r="C584" s="4" t="s">
        <v>74</v>
      </c>
      <c r="D584" s="4">
        <v>50290021</v>
      </c>
      <c r="E584" s="4" t="s">
        <v>410</v>
      </c>
      <c r="F584" s="59">
        <v>64</v>
      </c>
      <c r="G584" s="55">
        <v>2025</v>
      </c>
      <c r="H584" s="4">
        <v>2027</v>
      </c>
      <c r="I584" s="4">
        <v>1</v>
      </c>
      <c r="J584" s="4">
        <v>1</v>
      </c>
      <c r="K584" s="4" t="s">
        <v>136</v>
      </c>
      <c r="L584" s="57">
        <v>0.26480263157894735</v>
      </c>
      <c r="M584" s="57">
        <v>0.36184210526315802</v>
      </c>
      <c r="N584" s="57">
        <v>0.16940789473684204</v>
      </c>
      <c r="O584" s="57">
        <v>0.20394736842105254</v>
      </c>
      <c r="P584" s="58">
        <v>0</v>
      </c>
      <c r="Q584" s="59">
        <v>9.9999999999999995E-7</v>
      </c>
      <c r="R584" s="59">
        <v>9.9999999999999995E-7</v>
      </c>
      <c r="S584" s="59">
        <v>9.9999999999999995E-7</v>
      </c>
      <c r="T584" s="59">
        <v>21.333333333333332</v>
      </c>
      <c r="U584" s="59">
        <v>21.333333333333332</v>
      </c>
      <c r="V584" s="59">
        <v>21.333333333333332</v>
      </c>
      <c r="W584" s="59">
        <v>9.9999999999999995E-7</v>
      </c>
      <c r="X584" s="59">
        <v>9.9999999999999995E-7</v>
      </c>
      <c r="Y584" s="59">
        <v>9.9999999999999995E-7</v>
      </c>
      <c r="Z584" s="59">
        <v>9.9999999999999995E-7</v>
      </c>
      <c r="AA584" s="59">
        <v>9.9999999999999995E-7</v>
      </c>
      <c r="AB584" s="59">
        <v>9.9999999999999995E-7</v>
      </c>
      <c r="AC584" s="59">
        <v>9.9999999999999995E-7</v>
      </c>
      <c r="AD584" s="59">
        <v>9.9999999999999995E-7</v>
      </c>
      <c r="AE584" s="59">
        <v>9.9999999999999995E-7</v>
      </c>
      <c r="AF584" s="59">
        <v>9.9999999999999995E-7</v>
      </c>
      <c r="AG584" s="59">
        <v>9.9999999999999995E-7</v>
      </c>
      <c r="AH584" s="59">
        <v>9.9999999999999995E-7</v>
      </c>
      <c r="AI584" s="59">
        <v>9.9999999999999995E-7</v>
      </c>
      <c r="AJ584" s="59">
        <v>9.9999999999999995E-7</v>
      </c>
      <c r="AK584" s="59">
        <v>9.9999999999999995E-7</v>
      </c>
      <c r="AL584" s="59">
        <v>9.9999999999999995E-7</v>
      </c>
      <c r="AM584" s="59">
        <v>9.9999999999999995E-7</v>
      </c>
      <c r="AN584" s="59">
        <v>9.9999999999999995E-7</v>
      </c>
      <c r="AO584" s="59">
        <v>9.9999999999999995E-7</v>
      </c>
      <c r="AP584" s="59">
        <v>9.9999999999999995E-7</v>
      </c>
      <c r="AQ584" s="59">
        <v>9.9999999999999995E-7</v>
      </c>
      <c r="AR584" s="59">
        <v>9.9999999999999995E-7</v>
      </c>
      <c r="AS584" s="56">
        <v>9.9999999999999995E-7</v>
      </c>
    </row>
    <row r="585" spans="1:45" s="4" customFormat="1" x14ac:dyDescent="0.2">
      <c r="A585" s="55">
        <v>5029</v>
      </c>
      <c r="B585" s="4">
        <v>5029001</v>
      </c>
      <c r="C585" s="4" t="s">
        <v>74</v>
      </c>
      <c r="D585" s="4">
        <v>50290029</v>
      </c>
      <c r="E585" s="4" t="s">
        <v>415</v>
      </c>
      <c r="F585" s="59">
        <v>198</v>
      </c>
      <c r="G585" s="55">
        <v>2025</v>
      </c>
      <c r="H585" s="4">
        <v>2040</v>
      </c>
      <c r="I585" s="4">
        <v>4</v>
      </c>
      <c r="J585" s="4">
        <v>4</v>
      </c>
      <c r="K585" s="4" t="s">
        <v>134</v>
      </c>
      <c r="L585" s="57">
        <v>0</v>
      </c>
      <c r="M585" s="57">
        <v>0</v>
      </c>
      <c r="N585" s="57">
        <v>0</v>
      </c>
      <c r="O585" s="57">
        <v>1</v>
      </c>
      <c r="P585" s="58">
        <v>0</v>
      </c>
      <c r="Q585" s="59">
        <v>9.9999999999999995E-7</v>
      </c>
      <c r="R585" s="59">
        <v>9.9999999999999995E-7</v>
      </c>
      <c r="S585" s="59">
        <v>9.9999999999999995E-7</v>
      </c>
      <c r="T585" s="59">
        <v>12.375</v>
      </c>
      <c r="U585" s="59">
        <v>12.375</v>
      </c>
      <c r="V585" s="59">
        <v>12.375</v>
      </c>
      <c r="W585" s="59">
        <v>12.375</v>
      </c>
      <c r="X585" s="59">
        <v>12.375</v>
      </c>
      <c r="Y585" s="59">
        <v>12.375</v>
      </c>
      <c r="Z585" s="59">
        <v>12.375</v>
      </c>
      <c r="AA585" s="59">
        <v>12.375</v>
      </c>
      <c r="AB585" s="59">
        <v>12.375</v>
      </c>
      <c r="AC585" s="59">
        <v>12.375</v>
      </c>
      <c r="AD585" s="59">
        <v>12.375</v>
      </c>
      <c r="AE585" s="59">
        <v>12.375</v>
      </c>
      <c r="AF585" s="59">
        <v>12.375</v>
      </c>
      <c r="AG585" s="59">
        <v>12.375</v>
      </c>
      <c r="AH585" s="59">
        <v>12.375</v>
      </c>
      <c r="AI585" s="59">
        <v>12.375</v>
      </c>
      <c r="AJ585" s="59">
        <v>9.9999999999999995E-7</v>
      </c>
      <c r="AK585" s="59">
        <v>9.9999999999999995E-7</v>
      </c>
      <c r="AL585" s="59">
        <v>9.9999999999999995E-7</v>
      </c>
      <c r="AM585" s="59">
        <v>9.9999999999999995E-7</v>
      </c>
      <c r="AN585" s="59">
        <v>9.9999999999999995E-7</v>
      </c>
      <c r="AO585" s="59">
        <v>9.9999999999999995E-7</v>
      </c>
      <c r="AP585" s="59">
        <v>9.9999999999999995E-7</v>
      </c>
      <c r="AQ585" s="59">
        <v>9.9999999999999995E-7</v>
      </c>
      <c r="AR585" s="59">
        <v>9.9999999999999995E-7</v>
      </c>
      <c r="AS585" s="56">
        <v>9.9999999999999995E-7</v>
      </c>
    </row>
    <row r="586" spans="1:45" s="4" customFormat="1" x14ac:dyDescent="0.2">
      <c r="A586" s="55">
        <v>5029</v>
      </c>
      <c r="B586" s="4">
        <v>5029001</v>
      </c>
      <c r="C586" s="4" t="s">
        <v>74</v>
      </c>
      <c r="D586" s="4">
        <v>50290030</v>
      </c>
      <c r="E586" s="4" t="s">
        <v>416</v>
      </c>
      <c r="F586" s="59">
        <v>47</v>
      </c>
      <c r="G586" s="55">
        <v>2023</v>
      </c>
      <c r="H586" s="4">
        <v>2026</v>
      </c>
      <c r="I586" s="4">
        <v>4</v>
      </c>
      <c r="J586" s="4">
        <v>4</v>
      </c>
      <c r="K586" s="4" t="s">
        <v>160</v>
      </c>
      <c r="L586" s="57">
        <v>0</v>
      </c>
      <c r="M586" s="57">
        <v>0</v>
      </c>
      <c r="N586" s="57">
        <v>0.5</v>
      </c>
      <c r="O586" s="57">
        <v>0.5</v>
      </c>
      <c r="P586" s="58">
        <v>0</v>
      </c>
      <c r="Q586" s="59">
        <v>9.9999999999999995E-7</v>
      </c>
      <c r="R586" s="59">
        <v>11.75</v>
      </c>
      <c r="S586" s="59">
        <v>11.75</v>
      </c>
      <c r="T586" s="59">
        <v>11.75</v>
      </c>
      <c r="U586" s="59">
        <v>11.75</v>
      </c>
      <c r="V586" s="59">
        <v>9.9999999999999995E-7</v>
      </c>
      <c r="W586" s="59">
        <v>9.9999999999999995E-7</v>
      </c>
      <c r="X586" s="59">
        <v>9.9999999999999995E-7</v>
      </c>
      <c r="Y586" s="59">
        <v>9.9999999999999995E-7</v>
      </c>
      <c r="Z586" s="59">
        <v>9.9999999999999995E-7</v>
      </c>
      <c r="AA586" s="59">
        <v>9.9999999999999995E-7</v>
      </c>
      <c r="AB586" s="59">
        <v>9.9999999999999995E-7</v>
      </c>
      <c r="AC586" s="59">
        <v>9.9999999999999995E-7</v>
      </c>
      <c r="AD586" s="59">
        <v>9.9999999999999995E-7</v>
      </c>
      <c r="AE586" s="59">
        <v>9.9999999999999995E-7</v>
      </c>
      <c r="AF586" s="59">
        <v>9.9999999999999995E-7</v>
      </c>
      <c r="AG586" s="59">
        <v>9.9999999999999995E-7</v>
      </c>
      <c r="AH586" s="59">
        <v>9.9999999999999995E-7</v>
      </c>
      <c r="AI586" s="59">
        <v>9.9999999999999995E-7</v>
      </c>
      <c r="AJ586" s="59">
        <v>9.9999999999999995E-7</v>
      </c>
      <c r="AK586" s="59">
        <v>9.9999999999999995E-7</v>
      </c>
      <c r="AL586" s="59">
        <v>9.9999999999999995E-7</v>
      </c>
      <c r="AM586" s="59">
        <v>9.9999999999999995E-7</v>
      </c>
      <c r="AN586" s="59">
        <v>9.9999999999999995E-7</v>
      </c>
      <c r="AO586" s="59">
        <v>9.9999999999999995E-7</v>
      </c>
      <c r="AP586" s="59">
        <v>9.9999999999999995E-7</v>
      </c>
      <c r="AQ586" s="59">
        <v>9.9999999999999995E-7</v>
      </c>
      <c r="AR586" s="59">
        <v>9.9999999999999995E-7</v>
      </c>
      <c r="AS586" s="56">
        <v>9.9999999999999995E-7</v>
      </c>
    </row>
    <row r="587" spans="1:45" s="4" customFormat="1" x14ac:dyDescent="0.2">
      <c r="A587" s="55">
        <v>5029</v>
      </c>
      <c r="B587" s="4">
        <v>5029001</v>
      </c>
      <c r="C587" s="4" t="s">
        <v>74</v>
      </c>
      <c r="D587" s="4">
        <v>50290032</v>
      </c>
      <c r="E587" s="4" t="s">
        <v>417</v>
      </c>
      <c r="F587" s="59">
        <v>38</v>
      </c>
      <c r="G587" s="55">
        <v>2022</v>
      </c>
      <c r="H587" s="4">
        <v>2025</v>
      </c>
      <c r="I587" s="4">
        <v>1</v>
      </c>
      <c r="J587" s="4">
        <v>4</v>
      </c>
      <c r="K587" s="4" t="s">
        <v>139</v>
      </c>
      <c r="L587" s="57">
        <v>0.10526315789473684</v>
      </c>
      <c r="M587" s="57">
        <v>0.89473684210526316</v>
      </c>
      <c r="N587" s="57">
        <v>0</v>
      </c>
      <c r="O587" s="57">
        <v>0</v>
      </c>
      <c r="P587" s="58">
        <v>0</v>
      </c>
      <c r="Q587" s="59">
        <v>9.5</v>
      </c>
      <c r="R587" s="59">
        <v>9.5</v>
      </c>
      <c r="S587" s="59">
        <v>9.5</v>
      </c>
      <c r="T587" s="59">
        <v>9.5</v>
      </c>
      <c r="U587" s="59">
        <v>9.9999999999999995E-7</v>
      </c>
      <c r="V587" s="59">
        <v>9.9999999999999995E-7</v>
      </c>
      <c r="W587" s="59">
        <v>9.9999999999999995E-7</v>
      </c>
      <c r="X587" s="59">
        <v>9.9999999999999995E-7</v>
      </c>
      <c r="Y587" s="59">
        <v>9.9999999999999995E-7</v>
      </c>
      <c r="Z587" s="59">
        <v>9.9999999999999995E-7</v>
      </c>
      <c r="AA587" s="59">
        <v>9.9999999999999995E-7</v>
      </c>
      <c r="AB587" s="59">
        <v>9.9999999999999995E-7</v>
      </c>
      <c r="AC587" s="59">
        <v>9.9999999999999995E-7</v>
      </c>
      <c r="AD587" s="59">
        <v>9.9999999999999995E-7</v>
      </c>
      <c r="AE587" s="59">
        <v>9.9999999999999995E-7</v>
      </c>
      <c r="AF587" s="59">
        <v>9.9999999999999995E-7</v>
      </c>
      <c r="AG587" s="59">
        <v>9.9999999999999995E-7</v>
      </c>
      <c r="AH587" s="59">
        <v>9.9999999999999995E-7</v>
      </c>
      <c r="AI587" s="59">
        <v>9.9999999999999995E-7</v>
      </c>
      <c r="AJ587" s="59">
        <v>9.9999999999999995E-7</v>
      </c>
      <c r="AK587" s="59">
        <v>9.9999999999999995E-7</v>
      </c>
      <c r="AL587" s="59">
        <v>9.9999999999999995E-7</v>
      </c>
      <c r="AM587" s="59">
        <v>9.9999999999999995E-7</v>
      </c>
      <c r="AN587" s="59">
        <v>9.9999999999999995E-7</v>
      </c>
      <c r="AO587" s="59">
        <v>9.9999999999999995E-7</v>
      </c>
      <c r="AP587" s="59">
        <v>9.9999999999999995E-7</v>
      </c>
      <c r="AQ587" s="59">
        <v>9.9999999999999995E-7</v>
      </c>
      <c r="AR587" s="59">
        <v>9.9999999999999995E-7</v>
      </c>
      <c r="AS587" s="56">
        <v>9.9999999999999995E-7</v>
      </c>
    </row>
    <row r="588" spans="1:45" s="4" customFormat="1" x14ac:dyDescent="0.2">
      <c r="A588" s="55">
        <v>5029</v>
      </c>
      <c r="B588" s="4">
        <v>5029001</v>
      </c>
      <c r="C588" s="4" t="s">
        <v>74</v>
      </c>
      <c r="D588" s="4">
        <v>50290033</v>
      </c>
      <c r="E588" s="4" t="s">
        <v>418</v>
      </c>
      <c r="F588" s="59">
        <v>630</v>
      </c>
      <c r="G588" s="55">
        <v>2025</v>
      </c>
      <c r="H588" s="4">
        <v>2040</v>
      </c>
      <c r="I588" s="4">
        <v>2</v>
      </c>
      <c r="J588" s="4">
        <v>1</v>
      </c>
      <c r="K588" s="4" t="s">
        <v>136</v>
      </c>
      <c r="L588" s="57">
        <v>0.26480263157894735</v>
      </c>
      <c r="M588" s="57">
        <v>0.36184210526315802</v>
      </c>
      <c r="N588" s="57">
        <v>0.16940789473684204</v>
      </c>
      <c r="O588" s="57">
        <v>0.20394736842105254</v>
      </c>
      <c r="P588" s="58">
        <v>0</v>
      </c>
      <c r="Q588" s="59">
        <v>9.9999999999999995E-7</v>
      </c>
      <c r="R588" s="59">
        <v>9.9999999999999995E-7</v>
      </c>
      <c r="S588" s="59">
        <v>9.9999999999999995E-7</v>
      </c>
      <c r="T588" s="59">
        <v>39.375</v>
      </c>
      <c r="U588" s="59">
        <v>39.375</v>
      </c>
      <c r="V588" s="59">
        <v>39.375</v>
      </c>
      <c r="W588" s="59">
        <v>39.375</v>
      </c>
      <c r="X588" s="59">
        <v>39.375</v>
      </c>
      <c r="Y588" s="59">
        <v>39.375</v>
      </c>
      <c r="Z588" s="59">
        <v>39.375</v>
      </c>
      <c r="AA588" s="59">
        <v>39.375</v>
      </c>
      <c r="AB588" s="59">
        <v>39.375</v>
      </c>
      <c r="AC588" s="59">
        <v>39.375</v>
      </c>
      <c r="AD588" s="59">
        <v>39.375</v>
      </c>
      <c r="AE588" s="59">
        <v>39.375</v>
      </c>
      <c r="AF588" s="59">
        <v>39.375</v>
      </c>
      <c r="AG588" s="59">
        <v>39.375</v>
      </c>
      <c r="AH588" s="59">
        <v>39.375</v>
      </c>
      <c r="AI588" s="59">
        <v>39.375</v>
      </c>
      <c r="AJ588" s="59">
        <v>9.9999999999999995E-7</v>
      </c>
      <c r="AK588" s="59">
        <v>9.9999999999999995E-7</v>
      </c>
      <c r="AL588" s="59">
        <v>9.9999999999999995E-7</v>
      </c>
      <c r="AM588" s="59">
        <v>9.9999999999999995E-7</v>
      </c>
      <c r="AN588" s="59">
        <v>9.9999999999999995E-7</v>
      </c>
      <c r="AO588" s="59">
        <v>9.9999999999999995E-7</v>
      </c>
      <c r="AP588" s="59">
        <v>9.9999999999999995E-7</v>
      </c>
      <c r="AQ588" s="59">
        <v>9.9999999999999995E-7</v>
      </c>
      <c r="AR588" s="59">
        <v>9.9999999999999995E-7</v>
      </c>
      <c r="AS588" s="56">
        <v>9.9999999999999995E-7</v>
      </c>
    </row>
    <row r="589" spans="1:45" s="4" customFormat="1" x14ac:dyDescent="0.2">
      <c r="A589" s="55">
        <v>5029</v>
      </c>
      <c r="B589" s="4">
        <v>5029001</v>
      </c>
      <c r="C589" s="4" t="s">
        <v>74</v>
      </c>
      <c r="D589" s="4">
        <v>50290049</v>
      </c>
      <c r="E589" s="4" t="s">
        <v>422</v>
      </c>
      <c r="F589" s="59">
        <v>39</v>
      </c>
      <c r="G589" s="55">
        <v>2025</v>
      </c>
      <c r="H589" s="4">
        <v>2027</v>
      </c>
      <c r="I589" s="4">
        <v>2</v>
      </c>
      <c r="J589" s="4">
        <v>1</v>
      </c>
      <c r="K589" s="4" t="s">
        <v>136</v>
      </c>
      <c r="L589" s="57">
        <v>0.26480263157894735</v>
      </c>
      <c r="M589" s="57">
        <v>0.36184210526315802</v>
      </c>
      <c r="N589" s="57">
        <v>0.16940789473684204</v>
      </c>
      <c r="O589" s="57">
        <v>0.20394736842105254</v>
      </c>
      <c r="P589" s="58">
        <v>0</v>
      </c>
      <c r="Q589" s="59">
        <v>9.9999999999999995E-7</v>
      </c>
      <c r="R589" s="59">
        <v>9.9999999999999995E-7</v>
      </c>
      <c r="S589" s="59">
        <v>9.9999999999999995E-7</v>
      </c>
      <c r="T589" s="59">
        <v>13</v>
      </c>
      <c r="U589" s="59">
        <v>13</v>
      </c>
      <c r="V589" s="59">
        <v>13</v>
      </c>
      <c r="W589" s="59">
        <v>9.9999999999999995E-7</v>
      </c>
      <c r="X589" s="59">
        <v>9.9999999999999995E-7</v>
      </c>
      <c r="Y589" s="59">
        <v>9.9999999999999995E-7</v>
      </c>
      <c r="Z589" s="59">
        <v>9.9999999999999995E-7</v>
      </c>
      <c r="AA589" s="59">
        <v>9.9999999999999995E-7</v>
      </c>
      <c r="AB589" s="59">
        <v>9.9999999999999995E-7</v>
      </c>
      <c r="AC589" s="59">
        <v>9.9999999999999995E-7</v>
      </c>
      <c r="AD589" s="59">
        <v>9.9999999999999995E-7</v>
      </c>
      <c r="AE589" s="59">
        <v>9.9999999999999995E-7</v>
      </c>
      <c r="AF589" s="59">
        <v>9.9999999999999995E-7</v>
      </c>
      <c r="AG589" s="59">
        <v>9.9999999999999995E-7</v>
      </c>
      <c r="AH589" s="59">
        <v>9.9999999999999995E-7</v>
      </c>
      <c r="AI589" s="59">
        <v>9.9999999999999995E-7</v>
      </c>
      <c r="AJ589" s="59">
        <v>9.9999999999999995E-7</v>
      </c>
      <c r="AK589" s="59">
        <v>9.9999999999999995E-7</v>
      </c>
      <c r="AL589" s="59">
        <v>9.9999999999999995E-7</v>
      </c>
      <c r="AM589" s="59">
        <v>9.9999999999999995E-7</v>
      </c>
      <c r="AN589" s="59">
        <v>9.9999999999999995E-7</v>
      </c>
      <c r="AO589" s="59">
        <v>9.9999999999999995E-7</v>
      </c>
      <c r="AP589" s="59">
        <v>9.9999999999999995E-7</v>
      </c>
      <c r="AQ589" s="59">
        <v>9.9999999999999995E-7</v>
      </c>
      <c r="AR589" s="59">
        <v>9.9999999999999995E-7</v>
      </c>
      <c r="AS589" s="56">
        <v>9.9999999999999995E-7</v>
      </c>
    </row>
    <row r="590" spans="1:45" s="4" customFormat="1" x14ac:dyDescent="0.2">
      <c r="A590" s="55">
        <v>5029</v>
      </c>
      <c r="B590" s="4">
        <v>5029001</v>
      </c>
      <c r="C590" s="4" t="s">
        <v>74</v>
      </c>
      <c r="D590" s="4">
        <v>50290050</v>
      </c>
      <c r="E590" s="4" t="s">
        <v>1095</v>
      </c>
      <c r="F590" s="59">
        <v>70</v>
      </c>
      <c r="G590" s="55">
        <v>2025</v>
      </c>
      <c r="H590" s="4">
        <v>2027</v>
      </c>
      <c r="I590" s="4">
        <v>2</v>
      </c>
      <c r="J590" s="4">
        <v>1</v>
      </c>
      <c r="K590" s="4" t="s">
        <v>136</v>
      </c>
      <c r="L590" s="57">
        <v>0.26480263157894735</v>
      </c>
      <c r="M590" s="57">
        <v>0.36184210526315802</v>
      </c>
      <c r="N590" s="57">
        <v>0.16940789473684204</v>
      </c>
      <c r="O590" s="57">
        <v>0.20394736842105254</v>
      </c>
      <c r="P590" s="58">
        <v>0</v>
      </c>
      <c r="Q590" s="59">
        <v>9.9999999999999995E-7</v>
      </c>
      <c r="R590" s="59">
        <v>9.9999999999999995E-7</v>
      </c>
      <c r="S590" s="59">
        <v>9.9999999999999995E-7</v>
      </c>
      <c r="T590" s="59">
        <v>23.333333333333332</v>
      </c>
      <c r="U590" s="59">
        <v>23.333333333333332</v>
      </c>
      <c r="V590" s="59">
        <v>23.333333333333332</v>
      </c>
      <c r="W590" s="59">
        <v>9.9999999999999995E-7</v>
      </c>
      <c r="X590" s="59">
        <v>9.9999999999999995E-7</v>
      </c>
      <c r="Y590" s="59">
        <v>9.9999999999999995E-7</v>
      </c>
      <c r="Z590" s="59">
        <v>9.9999999999999995E-7</v>
      </c>
      <c r="AA590" s="59">
        <v>9.9999999999999995E-7</v>
      </c>
      <c r="AB590" s="59">
        <v>9.9999999999999995E-7</v>
      </c>
      <c r="AC590" s="59">
        <v>9.9999999999999995E-7</v>
      </c>
      <c r="AD590" s="59">
        <v>9.9999999999999995E-7</v>
      </c>
      <c r="AE590" s="59">
        <v>9.9999999999999995E-7</v>
      </c>
      <c r="AF590" s="59">
        <v>9.9999999999999995E-7</v>
      </c>
      <c r="AG590" s="59">
        <v>9.9999999999999995E-7</v>
      </c>
      <c r="AH590" s="59">
        <v>9.9999999999999995E-7</v>
      </c>
      <c r="AI590" s="59">
        <v>9.9999999999999995E-7</v>
      </c>
      <c r="AJ590" s="59">
        <v>9.9999999999999995E-7</v>
      </c>
      <c r="AK590" s="59">
        <v>9.9999999999999995E-7</v>
      </c>
      <c r="AL590" s="59">
        <v>9.9999999999999995E-7</v>
      </c>
      <c r="AM590" s="59">
        <v>9.9999999999999995E-7</v>
      </c>
      <c r="AN590" s="59">
        <v>9.9999999999999995E-7</v>
      </c>
      <c r="AO590" s="59">
        <v>9.9999999999999995E-7</v>
      </c>
      <c r="AP590" s="59">
        <v>9.9999999999999995E-7</v>
      </c>
      <c r="AQ590" s="59">
        <v>9.9999999999999995E-7</v>
      </c>
      <c r="AR590" s="59">
        <v>9.9999999999999995E-7</v>
      </c>
      <c r="AS590" s="56">
        <v>9.9999999999999995E-7</v>
      </c>
    </row>
    <row r="591" spans="1:45" s="4" customFormat="1" x14ac:dyDescent="0.2">
      <c r="A591" s="55">
        <v>5029</v>
      </c>
      <c r="B591" s="4">
        <v>5029001</v>
      </c>
      <c r="C591" s="4" t="s">
        <v>74</v>
      </c>
      <c r="D591" s="4">
        <v>50290055</v>
      </c>
      <c r="E591" s="4" t="s">
        <v>427</v>
      </c>
      <c r="F591" s="59">
        <v>190</v>
      </c>
      <c r="G591" s="55">
        <v>2023</v>
      </c>
      <c r="H591" s="4">
        <v>2026</v>
      </c>
      <c r="I591" s="4">
        <v>2</v>
      </c>
      <c r="J591" s="4">
        <v>3</v>
      </c>
      <c r="K591" s="4" t="s">
        <v>162</v>
      </c>
      <c r="L591" s="57">
        <v>0</v>
      </c>
      <c r="M591" s="57">
        <v>0.31578947368421051</v>
      </c>
      <c r="N591" s="57">
        <v>0</v>
      </c>
      <c r="O591" s="57">
        <v>0.68421052631578949</v>
      </c>
      <c r="P591" s="58">
        <v>0</v>
      </c>
      <c r="Q591" s="59">
        <v>9.9999999999999995E-7</v>
      </c>
      <c r="R591" s="59">
        <v>47.5</v>
      </c>
      <c r="S591" s="59">
        <v>47.5</v>
      </c>
      <c r="T591" s="59">
        <v>47.5</v>
      </c>
      <c r="U591" s="59">
        <v>47.5</v>
      </c>
      <c r="V591" s="59">
        <v>9.9999999999999995E-7</v>
      </c>
      <c r="W591" s="59">
        <v>9.9999999999999995E-7</v>
      </c>
      <c r="X591" s="59">
        <v>9.9999999999999995E-7</v>
      </c>
      <c r="Y591" s="59">
        <v>9.9999999999999995E-7</v>
      </c>
      <c r="Z591" s="59">
        <v>9.9999999999999995E-7</v>
      </c>
      <c r="AA591" s="59">
        <v>9.9999999999999995E-7</v>
      </c>
      <c r="AB591" s="59">
        <v>9.9999999999999995E-7</v>
      </c>
      <c r="AC591" s="59">
        <v>9.9999999999999995E-7</v>
      </c>
      <c r="AD591" s="59">
        <v>9.9999999999999995E-7</v>
      </c>
      <c r="AE591" s="59">
        <v>9.9999999999999995E-7</v>
      </c>
      <c r="AF591" s="59">
        <v>9.9999999999999995E-7</v>
      </c>
      <c r="AG591" s="59">
        <v>9.9999999999999995E-7</v>
      </c>
      <c r="AH591" s="59">
        <v>9.9999999999999995E-7</v>
      </c>
      <c r="AI591" s="59">
        <v>9.9999999999999995E-7</v>
      </c>
      <c r="AJ591" s="59">
        <v>9.9999999999999995E-7</v>
      </c>
      <c r="AK591" s="59">
        <v>9.9999999999999995E-7</v>
      </c>
      <c r="AL591" s="59">
        <v>9.9999999999999995E-7</v>
      </c>
      <c r="AM591" s="59">
        <v>9.9999999999999995E-7</v>
      </c>
      <c r="AN591" s="59">
        <v>9.9999999999999995E-7</v>
      </c>
      <c r="AO591" s="59">
        <v>9.9999999999999995E-7</v>
      </c>
      <c r="AP591" s="59">
        <v>9.9999999999999995E-7</v>
      </c>
      <c r="AQ591" s="59">
        <v>9.9999999999999995E-7</v>
      </c>
      <c r="AR591" s="59">
        <v>9.9999999999999995E-7</v>
      </c>
      <c r="AS591" s="56">
        <v>9.9999999999999995E-7</v>
      </c>
    </row>
    <row r="592" spans="1:45" s="4" customFormat="1" x14ac:dyDescent="0.2">
      <c r="A592" s="55">
        <v>5029</v>
      </c>
      <c r="B592" s="4">
        <v>5029001</v>
      </c>
      <c r="C592" s="4" t="s">
        <v>74</v>
      </c>
      <c r="D592" s="4">
        <v>50290056</v>
      </c>
      <c r="E592" s="4" t="s">
        <v>428</v>
      </c>
      <c r="F592" s="59">
        <v>36</v>
      </c>
      <c r="G592" s="55">
        <v>2023</v>
      </c>
      <c r="H592" s="4">
        <v>2026</v>
      </c>
      <c r="I592" s="4">
        <v>3</v>
      </c>
      <c r="J592" s="4">
        <v>4</v>
      </c>
      <c r="K592" s="4" t="s">
        <v>162</v>
      </c>
      <c r="L592" s="57">
        <v>0</v>
      </c>
      <c r="M592" s="57">
        <v>0</v>
      </c>
      <c r="N592" s="57">
        <v>0</v>
      </c>
      <c r="O592" s="57">
        <v>1</v>
      </c>
      <c r="P592" s="58">
        <v>0</v>
      </c>
      <c r="Q592" s="59">
        <v>9.9999999999999995E-7</v>
      </c>
      <c r="R592" s="59">
        <v>9</v>
      </c>
      <c r="S592" s="59">
        <v>9</v>
      </c>
      <c r="T592" s="59">
        <v>9</v>
      </c>
      <c r="U592" s="59">
        <v>9</v>
      </c>
      <c r="V592" s="59">
        <v>9.9999999999999995E-7</v>
      </c>
      <c r="W592" s="59">
        <v>9.9999999999999995E-7</v>
      </c>
      <c r="X592" s="59">
        <v>9.9999999999999995E-7</v>
      </c>
      <c r="Y592" s="59">
        <v>9.9999999999999995E-7</v>
      </c>
      <c r="Z592" s="59">
        <v>9.9999999999999995E-7</v>
      </c>
      <c r="AA592" s="59">
        <v>9.9999999999999995E-7</v>
      </c>
      <c r="AB592" s="59">
        <v>9.9999999999999995E-7</v>
      </c>
      <c r="AC592" s="59">
        <v>9.9999999999999995E-7</v>
      </c>
      <c r="AD592" s="59">
        <v>9.9999999999999995E-7</v>
      </c>
      <c r="AE592" s="59">
        <v>9.9999999999999995E-7</v>
      </c>
      <c r="AF592" s="59">
        <v>9.9999999999999995E-7</v>
      </c>
      <c r="AG592" s="59">
        <v>9.9999999999999995E-7</v>
      </c>
      <c r="AH592" s="59">
        <v>9.9999999999999995E-7</v>
      </c>
      <c r="AI592" s="59">
        <v>9.9999999999999995E-7</v>
      </c>
      <c r="AJ592" s="59">
        <v>9.9999999999999995E-7</v>
      </c>
      <c r="AK592" s="59">
        <v>9.9999999999999995E-7</v>
      </c>
      <c r="AL592" s="59">
        <v>9.9999999999999995E-7</v>
      </c>
      <c r="AM592" s="59">
        <v>9.9999999999999995E-7</v>
      </c>
      <c r="AN592" s="59">
        <v>9.9999999999999995E-7</v>
      </c>
      <c r="AO592" s="59">
        <v>9.9999999999999995E-7</v>
      </c>
      <c r="AP592" s="59">
        <v>9.9999999999999995E-7</v>
      </c>
      <c r="AQ592" s="59">
        <v>9.9999999999999995E-7</v>
      </c>
      <c r="AR592" s="59">
        <v>9.9999999999999995E-7</v>
      </c>
      <c r="AS592" s="56">
        <v>9.9999999999999995E-7</v>
      </c>
    </row>
    <row r="593" spans="1:45" s="4" customFormat="1" x14ac:dyDescent="0.2">
      <c r="A593" s="55">
        <v>5029</v>
      </c>
      <c r="B593" s="4">
        <v>5029001</v>
      </c>
      <c r="C593" s="4" t="s">
        <v>74</v>
      </c>
      <c r="D593" s="4">
        <v>50290057</v>
      </c>
      <c r="E593" s="4" t="s">
        <v>429</v>
      </c>
      <c r="F593" s="59">
        <v>22</v>
      </c>
      <c r="G593" s="55">
        <v>2022</v>
      </c>
      <c r="H593" s="4">
        <v>2026</v>
      </c>
      <c r="I593" s="4">
        <v>3</v>
      </c>
      <c r="J593" s="4">
        <v>4</v>
      </c>
      <c r="K593" s="4" t="s">
        <v>160</v>
      </c>
      <c r="L593" s="57">
        <v>0</v>
      </c>
      <c r="M593" s="57">
        <v>0</v>
      </c>
      <c r="N593" s="57">
        <v>0.5</v>
      </c>
      <c r="O593" s="57">
        <v>0.5</v>
      </c>
      <c r="P593" s="58">
        <v>0</v>
      </c>
      <c r="Q593" s="59">
        <v>4.4000000000000004</v>
      </c>
      <c r="R593" s="59">
        <v>4.4000000000000004</v>
      </c>
      <c r="S593" s="59">
        <v>4.4000000000000004</v>
      </c>
      <c r="T593" s="59">
        <v>4.4000000000000004</v>
      </c>
      <c r="U593" s="59">
        <v>4.4000000000000004</v>
      </c>
      <c r="V593" s="59">
        <v>9.9999999999999995E-7</v>
      </c>
      <c r="W593" s="59">
        <v>9.9999999999999995E-7</v>
      </c>
      <c r="X593" s="59">
        <v>9.9999999999999995E-7</v>
      </c>
      <c r="Y593" s="59">
        <v>9.9999999999999995E-7</v>
      </c>
      <c r="Z593" s="59">
        <v>9.9999999999999995E-7</v>
      </c>
      <c r="AA593" s="59">
        <v>9.9999999999999995E-7</v>
      </c>
      <c r="AB593" s="59">
        <v>9.9999999999999995E-7</v>
      </c>
      <c r="AC593" s="59">
        <v>9.9999999999999995E-7</v>
      </c>
      <c r="AD593" s="59">
        <v>9.9999999999999995E-7</v>
      </c>
      <c r="AE593" s="59">
        <v>9.9999999999999995E-7</v>
      </c>
      <c r="AF593" s="59">
        <v>9.9999999999999995E-7</v>
      </c>
      <c r="AG593" s="59">
        <v>9.9999999999999995E-7</v>
      </c>
      <c r="AH593" s="59">
        <v>9.9999999999999995E-7</v>
      </c>
      <c r="AI593" s="59">
        <v>9.9999999999999995E-7</v>
      </c>
      <c r="AJ593" s="59">
        <v>9.9999999999999995E-7</v>
      </c>
      <c r="AK593" s="59">
        <v>9.9999999999999995E-7</v>
      </c>
      <c r="AL593" s="59">
        <v>9.9999999999999995E-7</v>
      </c>
      <c r="AM593" s="59">
        <v>9.9999999999999995E-7</v>
      </c>
      <c r="AN593" s="59">
        <v>9.9999999999999995E-7</v>
      </c>
      <c r="AO593" s="59">
        <v>9.9999999999999995E-7</v>
      </c>
      <c r="AP593" s="59">
        <v>9.9999999999999995E-7</v>
      </c>
      <c r="AQ593" s="59">
        <v>9.9999999999999995E-7</v>
      </c>
      <c r="AR593" s="59">
        <v>9.9999999999999995E-7</v>
      </c>
      <c r="AS593" s="56">
        <v>9.9999999999999995E-7</v>
      </c>
    </row>
    <row r="594" spans="1:45" s="4" customFormat="1" x14ac:dyDescent="0.2">
      <c r="A594" s="55">
        <v>5029</v>
      </c>
      <c r="B594" s="4">
        <v>5029001</v>
      </c>
      <c r="C594" s="4" t="s">
        <v>74</v>
      </c>
      <c r="D594" s="4">
        <v>502970001</v>
      </c>
      <c r="E594" s="4" t="s">
        <v>656</v>
      </c>
      <c r="F594" s="59">
        <v>0</v>
      </c>
      <c r="G594" s="55">
        <v>2021</v>
      </c>
      <c r="H594" s="4">
        <v>2022</v>
      </c>
      <c r="I594" s="4">
        <v>70</v>
      </c>
      <c r="J594" s="4">
        <v>0</v>
      </c>
      <c r="K594" s="4" t="s">
        <v>584</v>
      </c>
      <c r="L594" s="57">
        <v>1</v>
      </c>
      <c r="M594" s="57">
        <v>0</v>
      </c>
      <c r="N594" s="57">
        <v>0</v>
      </c>
      <c r="O594" s="57">
        <v>0</v>
      </c>
      <c r="P594" s="58">
        <v>0</v>
      </c>
      <c r="Q594" s="59">
        <v>1.5</v>
      </c>
      <c r="R594" s="59">
        <v>1.5</v>
      </c>
      <c r="S594" s="59">
        <v>0</v>
      </c>
      <c r="T594" s="59">
        <v>0</v>
      </c>
      <c r="U594" s="59">
        <v>0</v>
      </c>
      <c r="V594" s="59">
        <v>0</v>
      </c>
      <c r="W594" s="59">
        <v>0</v>
      </c>
      <c r="X594" s="59">
        <v>0</v>
      </c>
      <c r="Y594" s="59">
        <v>0</v>
      </c>
      <c r="Z594" s="59">
        <v>0</v>
      </c>
      <c r="AA594" s="59">
        <v>0</v>
      </c>
      <c r="AB594" s="59">
        <v>0</v>
      </c>
      <c r="AC594" s="59">
        <v>0</v>
      </c>
      <c r="AD594" s="59">
        <v>0</v>
      </c>
      <c r="AE594" s="59">
        <v>0</v>
      </c>
      <c r="AF594" s="59">
        <v>0</v>
      </c>
      <c r="AG594" s="59">
        <v>0</v>
      </c>
      <c r="AH594" s="59">
        <v>0</v>
      </c>
      <c r="AI594" s="59">
        <v>0</v>
      </c>
      <c r="AJ594" s="59">
        <v>0</v>
      </c>
      <c r="AK594" s="59">
        <v>0</v>
      </c>
      <c r="AL594" s="59">
        <v>0</v>
      </c>
      <c r="AM594" s="59">
        <v>0</v>
      </c>
      <c r="AN594" s="59">
        <v>0</v>
      </c>
      <c r="AO594" s="59">
        <v>0</v>
      </c>
      <c r="AP594" s="59">
        <v>0</v>
      </c>
      <c r="AQ594" s="59">
        <v>0</v>
      </c>
      <c r="AR594" s="59">
        <v>0</v>
      </c>
      <c r="AS594" s="56">
        <v>0</v>
      </c>
    </row>
    <row r="595" spans="1:45" s="4" customFormat="1" x14ac:dyDescent="0.2">
      <c r="A595" s="55">
        <v>5029</v>
      </c>
      <c r="B595" s="4">
        <v>5029001</v>
      </c>
      <c r="C595" s="4" t="s">
        <v>74</v>
      </c>
      <c r="D595" s="4">
        <v>502980001</v>
      </c>
      <c r="E595" s="4" t="s">
        <v>762</v>
      </c>
      <c r="F595" s="59">
        <v>0</v>
      </c>
      <c r="G595" s="55">
        <v>0</v>
      </c>
      <c r="H595" s="4">
        <v>0</v>
      </c>
      <c r="I595" s="4">
        <v>80</v>
      </c>
      <c r="J595" s="4">
        <v>0</v>
      </c>
      <c r="K595" s="4" t="s">
        <v>688</v>
      </c>
      <c r="L595" s="57">
        <v>0.24828767123287676</v>
      </c>
      <c r="M595" s="57">
        <v>0.35273972602739734</v>
      </c>
      <c r="N595" s="57">
        <v>0.1866438356164383</v>
      </c>
      <c r="O595" s="57">
        <v>0.21232876712328763</v>
      </c>
      <c r="P595" s="58">
        <v>0</v>
      </c>
      <c r="Q595" s="59">
        <v>0</v>
      </c>
      <c r="R595" s="59">
        <v>0</v>
      </c>
      <c r="S595" s="59">
        <v>3</v>
      </c>
      <c r="T595" s="59">
        <v>3</v>
      </c>
      <c r="U595" s="59">
        <v>3</v>
      </c>
      <c r="V595" s="59">
        <v>3</v>
      </c>
      <c r="W595" s="59">
        <v>3</v>
      </c>
      <c r="X595" s="59">
        <v>3</v>
      </c>
      <c r="Y595" s="59">
        <v>3</v>
      </c>
      <c r="Z595" s="59">
        <v>3</v>
      </c>
      <c r="AA595" s="59">
        <v>3</v>
      </c>
      <c r="AB595" s="59">
        <v>3</v>
      </c>
      <c r="AC595" s="59">
        <v>3</v>
      </c>
      <c r="AD595" s="59">
        <v>3</v>
      </c>
      <c r="AE595" s="59">
        <v>3</v>
      </c>
      <c r="AF595" s="59">
        <v>3</v>
      </c>
      <c r="AG595" s="59">
        <v>3</v>
      </c>
      <c r="AH595" s="59">
        <v>3</v>
      </c>
      <c r="AI595" s="59">
        <v>3</v>
      </c>
      <c r="AJ595" s="59">
        <v>3</v>
      </c>
      <c r="AK595" s="59">
        <v>3</v>
      </c>
      <c r="AL595" s="59">
        <v>3</v>
      </c>
      <c r="AM595" s="59">
        <v>3</v>
      </c>
      <c r="AN595" s="59">
        <v>3</v>
      </c>
      <c r="AO595" s="59">
        <v>3</v>
      </c>
      <c r="AP595" s="59">
        <v>3</v>
      </c>
      <c r="AQ595" s="59">
        <v>3</v>
      </c>
      <c r="AR595" s="59">
        <v>3</v>
      </c>
      <c r="AS595" s="56">
        <v>3</v>
      </c>
    </row>
    <row r="596" spans="1:45" s="4" customFormat="1" x14ac:dyDescent="0.2">
      <c r="A596" s="55">
        <v>5029</v>
      </c>
      <c r="B596" s="4">
        <v>5029001</v>
      </c>
      <c r="C596" s="4" t="s">
        <v>74</v>
      </c>
      <c r="D596" s="4">
        <v>502990001</v>
      </c>
      <c r="E596" s="4" t="s">
        <v>872</v>
      </c>
      <c r="F596" s="59">
        <v>0</v>
      </c>
      <c r="G596" s="55">
        <v>0</v>
      </c>
      <c r="H596" s="4">
        <v>0</v>
      </c>
      <c r="I596" s="4">
        <v>90</v>
      </c>
      <c r="J596" s="4">
        <v>0</v>
      </c>
      <c r="K596" s="4" t="s">
        <v>798</v>
      </c>
      <c r="L596" s="57">
        <v>1</v>
      </c>
      <c r="M596" s="57">
        <v>0</v>
      </c>
      <c r="N596" s="57">
        <v>0</v>
      </c>
      <c r="O596" s="57">
        <v>0</v>
      </c>
      <c r="P596" s="58">
        <v>0</v>
      </c>
      <c r="Q596" s="59">
        <v>0</v>
      </c>
      <c r="R596" s="59">
        <v>0</v>
      </c>
      <c r="S596" s="59">
        <v>0</v>
      </c>
      <c r="T596" s="59">
        <v>0</v>
      </c>
      <c r="U596" s="59">
        <v>0</v>
      </c>
      <c r="V596" s="59">
        <v>0</v>
      </c>
      <c r="W596" s="59">
        <v>0</v>
      </c>
      <c r="X596" s="59">
        <v>0</v>
      </c>
      <c r="Y596" s="59">
        <v>0</v>
      </c>
      <c r="Z596" s="59">
        <v>0</v>
      </c>
      <c r="AA596" s="59">
        <v>0</v>
      </c>
      <c r="AB596" s="59">
        <v>0</v>
      </c>
      <c r="AC596" s="59">
        <v>0</v>
      </c>
      <c r="AD596" s="59">
        <v>0</v>
      </c>
      <c r="AE596" s="59">
        <v>0</v>
      </c>
      <c r="AF596" s="59">
        <v>0</v>
      </c>
      <c r="AG596" s="59">
        <v>0</v>
      </c>
      <c r="AH596" s="59">
        <v>0</v>
      </c>
      <c r="AI596" s="59">
        <v>0</v>
      </c>
      <c r="AJ596" s="59">
        <v>0</v>
      </c>
      <c r="AK596" s="59">
        <v>0</v>
      </c>
      <c r="AL596" s="59">
        <v>0</v>
      </c>
      <c r="AM596" s="59">
        <v>0</v>
      </c>
      <c r="AN596" s="59">
        <v>0</v>
      </c>
      <c r="AO596" s="59">
        <v>0</v>
      </c>
      <c r="AP596" s="59">
        <v>0</v>
      </c>
      <c r="AQ596" s="59">
        <v>0</v>
      </c>
      <c r="AR596" s="59">
        <v>0</v>
      </c>
      <c r="AS596" s="56">
        <v>0</v>
      </c>
    </row>
    <row r="597" spans="1:45" s="4" customFormat="1" x14ac:dyDescent="0.2">
      <c r="A597" s="66">
        <v>5029</v>
      </c>
      <c r="B597" s="67">
        <v>5029002</v>
      </c>
      <c r="C597" s="67" t="s">
        <v>75</v>
      </c>
      <c r="D597" s="67">
        <v>50290051</v>
      </c>
      <c r="E597" s="67" t="s">
        <v>423</v>
      </c>
      <c r="F597" s="71">
        <v>13</v>
      </c>
      <c r="G597" s="66">
        <v>2023</v>
      </c>
      <c r="H597" s="67">
        <v>2025</v>
      </c>
      <c r="I597" s="67">
        <v>1</v>
      </c>
      <c r="J597" s="67">
        <v>4</v>
      </c>
      <c r="K597" s="67" t="s">
        <v>134</v>
      </c>
      <c r="L597" s="69">
        <v>0.38461538461538464</v>
      </c>
      <c r="M597" s="69">
        <v>0.61538461538461542</v>
      </c>
      <c r="N597" s="69">
        <v>0</v>
      </c>
      <c r="O597" s="69">
        <v>0</v>
      </c>
      <c r="P597" s="70">
        <v>0</v>
      </c>
      <c r="Q597" s="71">
        <v>9.9999999999999995E-7</v>
      </c>
      <c r="R597" s="71">
        <v>4.333333333333333</v>
      </c>
      <c r="S597" s="71">
        <v>4.333333333333333</v>
      </c>
      <c r="T597" s="71">
        <v>4.333333333333333</v>
      </c>
      <c r="U597" s="71">
        <v>9.9999999999999995E-7</v>
      </c>
      <c r="V597" s="71">
        <v>9.9999999999999995E-7</v>
      </c>
      <c r="W597" s="71">
        <v>9.9999999999999995E-7</v>
      </c>
      <c r="X597" s="71">
        <v>9.9999999999999995E-7</v>
      </c>
      <c r="Y597" s="71">
        <v>9.9999999999999995E-7</v>
      </c>
      <c r="Z597" s="71">
        <v>9.9999999999999995E-7</v>
      </c>
      <c r="AA597" s="71">
        <v>9.9999999999999995E-7</v>
      </c>
      <c r="AB597" s="71">
        <v>9.9999999999999995E-7</v>
      </c>
      <c r="AC597" s="71">
        <v>9.9999999999999995E-7</v>
      </c>
      <c r="AD597" s="71">
        <v>9.9999999999999995E-7</v>
      </c>
      <c r="AE597" s="71">
        <v>9.9999999999999995E-7</v>
      </c>
      <c r="AF597" s="71">
        <v>9.9999999999999995E-7</v>
      </c>
      <c r="AG597" s="71">
        <v>9.9999999999999995E-7</v>
      </c>
      <c r="AH597" s="71">
        <v>9.9999999999999995E-7</v>
      </c>
      <c r="AI597" s="71">
        <v>9.9999999999999995E-7</v>
      </c>
      <c r="AJ597" s="71">
        <v>9.9999999999999995E-7</v>
      </c>
      <c r="AK597" s="71">
        <v>9.9999999999999995E-7</v>
      </c>
      <c r="AL597" s="71">
        <v>9.9999999999999995E-7</v>
      </c>
      <c r="AM597" s="71">
        <v>9.9999999999999995E-7</v>
      </c>
      <c r="AN597" s="71">
        <v>9.9999999999999995E-7</v>
      </c>
      <c r="AO597" s="71">
        <v>9.9999999999999995E-7</v>
      </c>
      <c r="AP597" s="71">
        <v>9.9999999999999995E-7</v>
      </c>
      <c r="AQ597" s="71">
        <v>9.9999999999999995E-7</v>
      </c>
      <c r="AR597" s="71">
        <v>9.9999999999999995E-7</v>
      </c>
      <c r="AS597" s="68">
        <v>9.9999999999999995E-7</v>
      </c>
    </row>
    <row r="598" spans="1:45" s="4" customFormat="1" x14ac:dyDescent="0.2">
      <c r="A598" s="55">
        <v>5029</v>
      </c>
      <c r="B598" s="4">
        <v>5029002</v>
      </c>
      <c r="C598" s="4" t="s">
        <v>75</v>
      </c>
      <c r="D598" s="4">
        <v>50290052</v>
      </c>
      <c r="E598" s="4" t="s">
        <v>424</v>
      </c>
      <c r="F598" s="59">
        <v>34</v>
      </c>
      <c r="G598" s="55">
        <v>2023</v>
      </c>
      <c r="H598" s="4">
        <v>2027</v>
      </c>
      <c r="I598" s="4">
        <v>4</v>
      </c>
      <c r="J598" s="4">
        <v>3</v>
      </c>
      <c r="K598" s="4" t="s">
        <v>406</v>
      </c>
      <c r="L598" s="57">
        <v>0.11764705882352941</v>
      </c>
      <c r="M598" s="57">
        <v>0.44117647058823528</v>
      </c>
      <c r="N598" s="57">
        <v>0</v>
      </c>
      <c r="O598" s="57">
        <v>0.44117647058823528</v>
      </c>
      <c r="P598" s="58">
        <v>0</v>
      </c>
      <c r="Q598" s="59">
        <v>9.9999999999999995E-7</v>
      </c>
      <c r="R598" s="59">
        <v>6.8</v>
      </c>
      <c r="S598" s="59">
        <v>6.8</v>
      </c>
      <c r="T598" s="59">
        <v>6.8</v>
      </c>
      <c r="U598" s="59">
        <v>6.8</v>
      </c>
      <c r="V598" s="59">
        <v>6.8</v>
      </c>
      <c r="W598" s="59">
        <v>9.9999999999999995E-7</v>
      </c>
      <c r="X598" s="59">
        <v>9.9999999999999995E-7</v>
      </c>
      <c r="Y598" s="59">
        <v>9.9999999999999995E-7</v>
      </c>
      <c r="Z598" s="59">
        <v>9.9999999999999995E-7</v>
      </c>
      <c r="AA598" s="59">
        <v>9.9999999999999995E-7</v>
      </c>
      <c r="AB598" s="59">
        <v>9.9999999999999995E-7</v>
      </c>
      <c r="AC598" s="59">
        <v>9.9999999999999995E-7</v>
      </c>
      <c r="AD598" s="59">
        <v>9.9999999999999995E-7</v>
      </c>
      <c r="AE598" s="59">
        <v>9.9999999999999995E-7</v>
      </c>
      <c r="AF598" s="59">
        <v>9.9999999999999995E-7</v>
      </c>
      <c r="AG598" s="59">
        <v>9.9999999999999995E-7</v>
      </c>
      <c r="AH598" s="59">
        <v>9.9999999999999995E-7</v>
      </c>
      <c r="AI598" s="59">
        <v>9.9999999999999995E-7</v>
      </c>
      <c r="AJ598" s="59">
        <v>9.9999999999999995E-7</v>
      </c>
      <c r="AK598" s="59">
        <v>9.9999999999999995E-7</v>
      </c>
      <c r="AL598" s="59">
        <v>9.9999999999999995E-7</v>
      </c>
      <c r="AM598" s="59">
        <v>9.9999999999999995E-7</v>
      </c>
      <c r="AN598" s="59">
        <v>9.9999999999999995E-7</v>
      </c>
      <c r="AO598" s="59">
        <v>9.9999999999999995E-7</v>
      </c>
      <c r="AP598" s="59">
        <v>9.9999999999999995E-7</v>
      </c>
      <c r="AQ598" s="59">
        <v>9.9999999999999995E-7</v>
      </c>
      <c r="AR598" s="59">
        <v>9.9999999999999995E-7</v>
      </c>
      <c r="AS598" s="56">
        <v>9.9999999999999995E-7</v>
      </c>
    </row>
    <row r="599" spans="1:45" s="4" customFormat="1" x14ac:dyDescent="0.2">
      <c r="A599" s="55">
        <v>5029</v>
      </c>
      <c r="B599" s="4">
        <v>5029002</v>
      </c>
      <c r="C599" s="4" t="s">
        <v>75</v>
      </c>
      <c r="D599" s="4">
        <v>502970002</v>
      </c>
      <c r="E599" s="4" t="s">
        <v>657</v>
      </c>
      <c r="F599" s="59">
        <v>0</v>
      </c>
      <c r="G599" s="55">
        <v>2021</v>
      </c>
      <c r="H599" s="4">
        <v>2022</v>
      </c>
      <c r="I599" s="4">
        <v>70</v>
      </c>
      <c r="J599" s="4">
        <v>0</v>
      </c>
      <c r="K599" s="4" t="s">
        <v>584</v>
      </c>
      <c r="L599" s="57">
        <v>0.99999999999999978</v>
      </c>
      <c r="M599" s="57">
        <v>0</v>
      </c>
      <c r="N599" s="57">
        <v>0</v>
      </c>
      <c r="O599" s="57">
        <v>0</v>
      </c>
      <c r="P599" s="58">
        <v>0</v>
      </c>
      <c r="Q599" s="59">
        <v>2.5000000000000004</v>
      </c>
      <c r="R599" s="59">
        <v>2.5000000000000004</v>
      </c>
      <c r="S599" s="59">
        <v>0</v>
      </c>
      <c r="T599" s="59">
        <v>0</v>
      </c>
      <c r="U599" s="59">
        <v>0</v>
      </c>
      <c r="V599" s="59">
        <v>0</v>
      </c>
      <c r="W599" s="59">
        <v>0</v>
      </c>
      <c r="X599" s="59">
        <v>0</v>
      </c>
      <c r="Y599" s="59">
        <v>0</v>
      </c>
      <c r="Z599" s="59">
        <v>0</v>
      </c>
      <c r="AA599" s="59">
        <v>0</v>
      </c>
      <c r="AB599" s="59">
        <v>0</v>
      </c>
      <c r="AC599" s="59">
        <v>0</v>
      </c>
      <c r="AD599" s="59">
        <v>0</v>
      </c>
      <c r="AE599" s="59">
        <v>0</v>
      </c>
      <c r="AF599" s="59">
        <v>0</v>
      </c>
      <c r="AG599" s="59">
        <v>0</v>
      </c>
      <c r="AH599" s="59">
        <v>0</v>
      </c>
      <c r="AI599" s="59">
        <v>0</v>
      </c>
      <c r="AJ599" s="59">
        <v>0</v>
      </c>
      <c r="AK599" s="59">
        <v>0</v>
      </c>
      <c r="AL599" s="59">
        <v>0</v>
      </c>
      <c r="AM599" s="59">
        <v>0</v>
      </c>
      <c r="AN599" s="59">
        <v>0</v>
      </c>
      <c r="AO599" s="59">
        <v>0</v>
      </c>
      <c r="AP599" s="59">
        <v>0</v>
      </c>
      <c r="AQ599" s="59">
        <v>0</v>
      </c>
      <c r="AR599" s="59">
        <v>0</v>
      </c>
      <c r="AS599" s="56">
        <v>0</v>
      </c>
    </row>
    <row r="600" spans="1:45" s="4" customFormat="1" x14ac:dyDescent="0.2">
      <c r="A600" s="55">
        <v>5029</v>
      </c>
      <c r="B600" s="4">
        <v>5029002</v>
      </c>
      <c r="C600" s="4" t="s">
        <v>75</v>
      </c>
      <c r="D600" s="4">
        <v>502980002</v>
      </c>
      <c r="E600" s="4" t="s">
        <v>763</v>
      </c>
      <c r="F600" s="59">
        <v>0</v>
      </c>
      <c r="G600" s="55">
        <v>0</v>
      </c>
      <c r="H600" s="4">
        <v>0</v>
      </c>
      <c r="I600" s="4">
        <v>80</v>
      </c>
      <c r="J600" s="4">
        <v>0</v>
      </c>
      <c r="K600" s="4" t="s">
        <v>688</v>
      </c>
      <c r="L600" s="57">
        <v>0.95180722891566261</v>
      </c>
      <c r="M600" s="57">
        <v>3.614457831325301E-2</v>
      </c>
      <c r="N600" s="57">
        <v>1.2048192771084338E-2</v>
      </c>
      <c r="O600" s="57">
        <v>0</v>
      </c>
      <c r="P600" s="58">
        <v>0</v>
      </c>
      <c r="Q600" s="59">
        <v>0</v>
      </c>
      <c r="R600" s="59">
        <v>0</v>
      </c>
      <c r="S600" s="59">
        <v>0</v>
      </c>
      <c r="T600" s="59">
        <v>0</v>
      </c>
      <c r="U600" s="59">
        <v>0</v>
      </c>
      <c r="V600" s="59">
        <v>0</v>
      </c>
      <c r="W600" s="59">
        <v>0</v>
      </c>
      <c r="X600" s="59">
        <v>0</v>
      </c>
      <c r="Y600" s="59">
        <v>0</v>
      </c>
      <c r="Z600" s="59">
        <v>0</v>
      </c>
      <c r="AA600" s="59">
        <v>0</v>
      </c>
      <c r="AB600" s="59">
        <v>0</v>
      </c>
      <c r="AC600" s="59">
        <v>0</v>
      </c>
      <c r="AD600" s="59">
        <v>0</v>
      </c>
      <c r="AE600" s="59">
        <v>0</v>
      </c>
      <c r="AF600" s="59">
        <v>0</v>
      </c>
      <c r="AG600" s="59">
        <v>0</v>
      </c>
      <c r="AH600" s="59">
        <v>0</v>
      </c>
      <c r="AI600" s="59">
        <v>0</v>
      </c>
      <c r="AJ600" s="59">
        <v>0</v>
      </c>
      <c r="AK600" s="59">
        <v>0</v>
      </c>
      <c r="AL600" s="59">
        <v>0</v>
      </c>
      <c r="AM600" s="59">
        <v>0</v>
      </c>
      <c r="AN600" s="59">
        <v>0</v>
      </c>
      <c r="AO600" s="59">
        <v>0</v>
      </c>
      <c r="AP600" s="59">
        <v>0</v>
      </c>
      <c r="AQ600" s="59">
        <v>0</v>
      </c>
      <c r="AR600" s="59">
        <v>0</v>
      </c>
      <c r="AS600" s="56">
        <v>0</v>
      </c>
    </row>
    <row r="601" spans="1:45" s="4" customFormat="1" x14ac:dyDescent="0.2">
      <c r="A601" s="60">
        <v>5029</v>
      </c>
      <c r="B601" s="61">
        <v>5029002</v>
      </c>
      <c r="C601" s="61" t="s">
        <v>75</v>
      </c>
      <c r="D601" s="61">
        <v>502990002</v>
      </c>
      <c r="E601" s="61" t="s">
        <v>873</v>
      </c>
      <c r="F601" s="65">
        <v>0</v>
      </c>
      <c r="G601" s="60">
        <v>0</v>
      </c>
      <c r="H601" s="61">
        <v>0</v>
      </c>
      <c r="I601" s="61">
        <v>90</v>
      </c>
      <c r="J601" s="61">
        <v>0</v>
      </c>
      <c r="K601" s="61" t="s">
        <v>798</v>
      </c>
      <c r="L601" s="63">
        <v>1</v>
      </c>
      <c r="M601" s="63">
        <v>0</v>
      </c>
      <c r="N601" s="63">
        <v>0</v>
      </c>
      <c r="O601" s="63">
        <v>0</v>
      </c>
      <c r="P601" s="64">
        <v>0</v>
      </c>
      <c r="Q601" s="65">
        <v>0</v>
      </c>
      <c r="R601" s="65">
        <v>0</v>
      </c>
      <c r="S601" s="65">
        <v>0.73</v>
      </c>
      <c r="T601" s="65">
        <v>0.73</v>
      </c>
      <c r="U601" s="65">
        <v>0.73</v>
      </c>
      <c r="V601" s="65">
        <v>0.73</v>
      </c>
      <c r="W601" s="65">
        <v>0.73</v>
      </c>
      <c r="X601" s="65">
        <v>0.73</v>
      </c>
      <c r="Y601" s="65">
        <v>0.73</v>
      </c>
      <c r="Z601" s="65">
        <v>0.73</v>
      </c>
      <c r="AA601" s="65">
        <v>0.73</v>
      </c>
      <c r="AB601" s="65">
        <v>0.73</v>
      </c>
      <c r="AC601" s="65">
        <v>0.73</v>
      </c>
      <c r="AD601" s="65">
        <v>0.73</v>
      </c>
      <c r="AE601" s="65">
        <v>0.73</v>
      </c>
      <c r="AF601" s="65">
        <v>0.73</v>
      </c>
      <c r="AG601" s="65">
        <v>0.73</v>
      </c>
      <c r="AH601" s="65">
        <v>0.73</v>
      </c>
      <c r="AI601" s="65">
        <v>0.73</v>
      </c>
      <c r="AJ601" s="65">
        <v>0.73</v>
      </c>
      <c r="AK601" s="65">
        <v>0.73</v>
      </c>
      <c r="AL601" s="65">
        <v>0.73</v>
      </c>
      <c r="AM601" s="65">
        <v>0.73</v>
      </c>
      <c r="AN601" s="65">
        <v>0.73</v>
      </c>
      <c r="AO601" s="65">
        <v>0.73</v>
      </c>
      <c r="AP601" s="65">
        <v>0.73</v>
      </c>
      <c r="AQ601" s="65">
        <v>0.73</v>
      </c>
      <c r="AR601" s="65">
        <v>0.73</v>
      </c>
      <c r="AS601" s="62">
        <v>0.73</v>
      </c>
    </row>
    <row r="602" spans="1:45" s="4" customFormat="1" x14ac:dyDescent="0.2">
      <c r="A602" s="55">
        <v>5029</v>
      </c>
      <c r="B602" s="4">
        <v>5029003</v>
      </c>
      <c r="C602" s="4" t="s">
        <v>76</v>
      </c>
      <c r="D602" s="4">
        <v>502970003</v>
      </c>
      <c r="E602" s="4" t="s">
        <v>658</v>
      </c>
      <c r="F602" s="59">
        <v>0</v>
      </c>
      <c r="G602" s="55">
        <v>2021</v>
      </c>
      <c r="H602" s="4">
        <v>2022</v>
      </c>
      <c r="I602" s="4">
        <v>70</v>
      </c>
      <c r="J602" s="4">
        <v>0</v>
      </c>
      <c r="K602" s="4" t="s">
        <v>584</v>
      </c>
      <c r="L602" s="57">
        <v>1</v>
      </c>
      <c r="M602" s="57">
        <v>0</v>
      </c>
      <c r="N602" s="57">
        <v>0</v>
      </c>
      <c r="O602" s="57">
        <v>0</v>
      </c>
      <c r="P602" s="58">
        <v>0</v>
      </c>
      <c r="Q602" s="59">
        <v>0.5</v>
      </c>
      <c r="R602" s="59">
        <v>0.5</v>
      </c>
      <c r="S602" s="59">
        <v>0</v>
      </c>
      <c r="T602" s="59">
        <v>0</v>
      </c>
      <c r="U602" s="59">
        <v>0</v>
      </c>
      <c r="V602" s="59">
        <v>0</v>
      </c>
      <c r="W602" s="59">
        <v>0</v>
      </c>
      <c r="X602" s="59">
        <v>0</v>
      </c>
      <c r="Y602" s="59">
        <v>0</v>
      </c>
      <c r="Z602" s="59">
        <v>0</v>
      </c>
      <c r="AA602" s="59">
        <v>0</v>
      </c>
      <c r="AB602" s="59">
        <v>0</v>
      </c>
      <c r="AC602" s="59">
        <v>0</v>
      </c>
      <c r="AD602" s="59">
        <v>0</v>
      </c>
      <c r="AE602" s="59">
        <v>0</v>
      </c>
      <c r="AF602" s="59">
        <v>0</v>
      </c>
      <c r="AG602" s="59">
        <v>0</v>
      </c>
      <c r="AH602" s="59">
        <v>0</v>
      </c>
      <c r="AI602" s="59">
        <v>0</v>
      </c>
      <c r="AJ602" s="59">
        <v>0</v>
      </c>
      <c r="AK602" s="59">
        <v>0</v>
      </c>
      <c r="AL602" s="59">
        <v>0</v>
      </c>
      <c r="AM602" s="59">
        <v>0</v>
      </c>
      <c r="AN602" s="59">
        <v>0</v>
      </c>
      <c r="AO602" s="59">
        <v>0</v>
      </c>
      <c r="AP602" s="59">
        <v>0</v>
      </c>
      <c r="AQ602" s="59">
        <v>0</v>
      </c>
      <c r="AR602" s="59">
        <v>0</v>
      </c>
      <c r="AS602" s="56">
        <v>0</v>
      </c>
    </row>
    <row r="603" spans="1:45" s="4" customFormat="1" x14ac:dyDescent="0.2">
      <c r="A603" s="55">
        <v>5029</v>
      </c>
      <c r="B603" s="4">
        <v>5029003</v>
      </c>
      <c r="C603" s="4" t="s">
        <v>76</v>
      </c>
      <c r="D603" s="4">
        <v>502980003</v>
      </c>
      <c r="E603" s="4" t="s">
        <v>764</v>
      </c>
      <c r="F603" s="59">
        <v>0</v>
      </c>
      <c r="G603" s="55">
        <v>0</v>
      </c>
      <c r="H603" s="4">
        <v>0</v>
      </c>
      <c r="I603" s="4">
        <v>80</v>
      </c>
      <c r="J603" s="4">
        <v>0</v>
      </c>
      <c r="K603" s="4" t="s">
        <v>688</v>
      </c>
      <c r="L603" s="57">
        <v>0.95180722891566261</v>
      </c>
      <c r="M603" s="57">
        <v>3.614457831325301E-2</v>
      </c>
      <c r="N603" s="57">
        <v>1.2048192771084338E-2</v>
      </c>
      <c r="O603" s="57">
        <v>0</v>
      </c>
      <c r="P603" s="58">
        <v>0</v>
      </c>
      <c r="Q603" s="59">
        <v>0</v>
      </c>
      <c r="R603" s="59">
        <v>0</v>
      </c>
      <c r="S603" s="59">
        <v>0</v>
      </c>
      <c r="T603" s="59">
        <v>0</v>
      </c>
      <c r="U603" s="59">
        <v>0</v>
      </c>
      <c r="V603" s="59">
        <v>0</v>
      </c>
      <c r="W603" s="59">
        <v>0</v>
      </c>
      <c r="X603" s="59">
        <v>0</v>
      </c>
      <c r="Y603" s="59">
        <v>0</v>
      </c>
      <c r="Z603" s="59">
        <v>0</v>
      </c>
      <c r="AA603" s="59">
        <v>0</v>
      </c>
      <c r="AB603" s="59">
        <v>0</v>
      </c>
      <c r="AC603" s="59">
        <v>0</v>
      </c>
      <c r="AD603" s="59">
        <v>0</v>
      </c>
      <c r="AE603" s="59">
        <v>0</v>
      </c>
      <c r="AF603" s="59">
        <v>0</v>
      </c>
      <c r="AG603" s="59">
        <v>0</v>
      </c>
      <c r="AH603" s="59">
        <v>0</v>
      </c>
      <c r="AI603" s="59">
        <v>0</v>
      </c>
      <c r="AJ603" s="59">
        <v>0</v>
      </c>
      <c r="AK603" s="59">
        <v>0</v>
      </c>
      <c r="AL603" s="59">
        <v>0</v>
      </c>
      <c r="AM603" s="59">
        <v>0</v>
      </c>
      <c r="AN603" s="59">
        <v>0</v>
      </c>
      <c r="AO603" s="59">
        <v>0</v>
      </c>
      <c r="AP603" s="59">
        <v>0</v>
      </c>
      <c r="AQ603" s="59">
        <v>0</v>
      </c>
      <c r="AR603" s="59">
        <v>0</v>
      </c>
      <c r="AS603" s="56">
        <v>0</v>
      </c>
    </row>
    <row r="604" spans="1:45" s="4" customFormat="1" x14ac:dyDescent="0.2">
      <c r="A604" s="55">
        <v>5029</v>
      </c>
      <c r="B604" s="4">
        <v>5029003</v>
      </c>
      <c r="C604" s="4" t="s">
        <v>76</v>
      </c>
      <c r="D604" s="4">
        <v>502990003</v>
      </c>
      <c r="E604" s="4" t="s">
        <v>874</v>
      </c>
      <c r="F604" s="59">
        <v>0</v>
      </c>
      <c r="G604" s="55">
        <v>0</v>
      </c>
      <c r="H604" s="4">
        <v>0</v>
      </c>
      <c r="I604" s="4">
        <v>90</v>
      </c>
      <c r="J604" s="4">
        <v>0</v>
      </c>
      <c r="K604" s="4" t="s">
        <v>798</v>
      </c>
      <c r="L604" s="57">
        <v>1</v>
      </c>
      <c r="M604" s="57">
        <v>0</v>
      </c>
      <c r="N604" s="57">
        <v>0</v>
      </c>
      <c r="O604" s="57">
        <v>0</v>
      </c>
      <c r="P604" s="58">
        <v>0</v>
      </c>
      <c r="Q604" s="59">
        <v>0</v>
      </c>
      <c r="R604" s="59">
        <v>0</v>
      </c>
      <c r="S604" s="59">
        <v>0.73</v>
      </c>
      <c r="T604" s="59">
        <v>0.73</v>
      </c>
      <c r="U604" s="59">
        <v>0.73</v>
      </c>
      <c r="V604" s="59">
        <v>0.73</v>
      </c>
      <c r="W604" s="59">
        <v>0.73</v>
      </c>
      <c r="X604" s="59">
        <v>0.73</v>
      </c>
      <c r="Y604" s="59">
        <v>0.73</v>
      </c>
      <c r="Z604" s="59">
        <v>0.73</v>
      </c>
      <c r="AA604" s="59">
        <v>0.73</v>
      </c>
      <c r="AB604" s="59">
        <v>0.73</v>
      </c>
      <c r="AC604" s="59">
        <v>0.73</v>
      </c>
      <c r="AD604" s="59">
        <v>0.73</v>
      </c>
      <c r="AE604" s="59">
        <v>0.73</v>
      </c>
      <c r="AF604" s="59">
        <v>0.73</v>
      </c>
      <c r="AG604" s="59">
        <v>0.73</v>
      </c>
      <c r="AH604" s="59">
        <v>0.73</v>
      </c>
      <c r="AI604" s="59">
        <v>0.73</v>
      </c>
      <c r="AJ604" s="59">
        <v>0.73</v>
      </c>
      <c r="AK604" s="59">
        <v>0.73</v>
      </c>
      <c r="AL604" s="59">
        <v>0.73</v>
      </c>
      <c r="AM604" s="59">
        <v>0.73</v>
      </c>
      <c r="AN604" s="59">
        <v>0.73</v>
      </c>
      <c r="AO604" s="59">
        <v>0.73</v>
      </c>
      <c r="AP604" s="59">
        <v>0.73</v>
      </c>
      <c r="AQ604" s="59">
        <v>0.73</v>
      </c>
      <c r="AR604" s="59">
        <v>0.73</v>
      </c>
      <c r="AS604" s="56">
        <v>0.73</v>
      </c>
    </row>
    <row r="605" spans="1:45" s="4" customFormat="1" x14ac:dyDescent="0.2">
      <c r="A605" s="66">
        <v>5029</v>
      </c>
      <c r="B605" s="67">
        <v>5029004</v>
      </c>
      <c r="C605" s="67" t="s">
        <v>77</v>
      </c>
      <c r="D605" s="67">
        <v>50290004</v>
      </c>
      <c r="E605" s="67" t="s">
        <v>402</v>
      </c>
      <c r="F605" s="71">
        <v>56</v>
      </c>
      <c r="G605" s="66">
        <v>2023</v>
      </c>
      <c r="H605" s="67">
        <v>2025</v>
      </c>
      <c r="I605" s="67">
        <v>2</v>
      </c>
      <c r="J605" s="67">
        <v>4</v>
      </c>
      <c r="K605" s="67" t="s">
        <v>139</v>
      </c>
      <c r="L605" s="69">
        <v>0</v>
      </c>
      <c r="M605" s="69">
        <v>0.17241379310344829</v>
      </c>
      <c r="N605" s="69">
        <v>0</v>
      </c>
      <c r="O605" s="69">
        <v>0.82758620689655171</v>
      </c>
      <c r="P605" s="70">
        <v>0</v>
      </c>
      <c r="Q605" s="71">
        <v>9.9999999999999995E-7</v>
      </c>
      <c r="R605" s="71">
        <v>18.666666666666668</v>
      </c>
      <c r="S605" s="71">
        <v>18.666666666666668</v>
      </c>
      <c r="T605" s="71">
        <v>18.666666666666668</v>
      </c>
      <c r="U605" s="71">
        <v>9.9999999999999995E-7</v>
      </c>
      <c r="V605" s="71">
        <v>9.9999999999999995E-7</v>
      </c>
      <c r="W605" s="71">
        <v>9.9999999999999995E-7</v>
      </c>
      <c r="X605" s="71">
        <v>9.9999999999999995E-7</v>
      </c>
      <c r="Y605" s="71">
        <v>9.9999999999999995E-7</v>
      </c>
      <c r="Z605" s="71">
        <v>9.9999999999999995E-7</v>
      </c>
      <c r="AA605" s="71">
        <v>9.9999999999999995E-7</v>
      </c>
      <c r="AB605" s="71">
        <v>9.9999999999999995E-7</v>
      </c>
      <c r="AC605" s="71">
        <v>9.9999999999999995E-7</v>
      </c>
      <c r="AD605" s="71">
        <v>9.9999999999999995E-7</v>
      </c>
      <c r="AE605" s="71">
        <v>9.9999999999999995E-7</v>
      </c>
      <c r="AF605" s="71">
        <v>9.9999999999999995E-7</v>
      </c>
      <c r="AG605" s="71">
        <v>9.9999999999999995E-7</v>
      </c>
      <c r="AH605" s="71">
        <v>9.9999999999999995E-7</v>
      </c>
      <c r="AI605" s="71">
        <v>9.9999999999999995E-7</v>
      </c>
      <c r="AJ605" s="71">
        <v>9.9999999999999995E-7</v>
      </c>
      <c r="AK605" s="71">
        <v>9.9999999999999995E-7</v>
      </c>
      <c r="AL605" s="71">
        <v>9.9999999999999995E-7</v>
      </c>
      <c r="AM605" s="71">
        <v>9.9999999999999995E-7</v>
      </c>
      <c r="AN605" s="71">
        <v>9.9999999999999995E-7</v>
      </c>
      <c r="AO605" s="71">
        <v>9.9999999999999995E-7</v>
      </c>
      <c r="AP605" s="71">
        <v>9.9999999999999995E-7</v>
      </c>
      <c r="AQ605" s="71">
        <v>9.9999999999999995E-7</v>
      </c>
      <c r="AR605" s="71">
        <v>9.9999999999999995E-7</v>
      </c>
      <c r="AS605" s="68">
        <v>9.9999999999999995E-7</v>
      </c>
    </row>
    <row r="606" spans="1:45" s="4" customFormat="1" x14ac:dyDescent="0.2">
      <c r="A606" s="55">
        <v>5029</v>
      </c>
      <c r="B606" s="4">
        <v>5029004</v>
      </c>
      <c r="C606" s="4" t="s">
        <v>77</v>
      </c>
      <c r="D606" s="4">
        <v>50290024</v>
      </c>
      <c r="E606" s="4" t="s">
        <v>411</v>
      </c>
      <c r="F606" s="59">
        <v>2</v>
      </c>
      <c r="G606" s="55">
        <v>2023</v>
      </c>
      <c r="H606" s="4">
        <v>2024</v>
      </c>
      <c r="I606" s="4">
        <v>1</v>
      </c>
      <c r="J606" s="4">
        <v>4</v>
      </c>
      <c r="K606" s="4" t="s">
        <v>134</v>
      </c>
      <c r="L606" s="57">
        <v>1</v>
      </c>
      <c r="M606" s="57">
        <v>0</v>
      </c>
      <c r="N606" s="57">
        <v>0</v>
      </c>
      <c r="O606" s="57">
        <v>0</v>
      </c>
      <c r="P606" s="58">
        <v>0</v>
      </c>
      <c r="Q606" s="59">
        <v>9.9999999999999995E-7</v>
      </c>
      <c r="R606" s="59">
        <v>1</v>
      </c>
      <c r="S606" s="59">
        <v>1</v>
      </c>
      <c r="T606" s="59">
        <v>9.9999999999999995E-7</v>
      </c>
      <c r="U606" s="59">
        <v>9.9999999999999995E-7</v>
      </c>
      <c r="V606" s="59">
        <v>9.9999999999999995E-7</v>
      </c>
      <c r="W606" s="59">
        <v>9.9999999999999995E-7</v>
      </c>
      <c r="X606" s="59">
        <v>9.9999999999999995E-7</v>
      </c>
      <c r="Y606" s="59">
        <v>9.9999999999999995E-7</v>
      </c>
      <c r="Z606" s="59">
        <v>9.9999999999999995E-7</v>
      </c>
      <c r="AA606" s="59">
        <v>9.9999999999999995E-7</v>
      </c>
      <c r="AB606" s="59">
        <v>9.9999999999999995E-7</v>
      </c>
      <c r="AC606" s="59">
        <v>9.9999999999999995E-7</v>
      </c>
      <c r="AD606" s="59">
        <v>9.9999999999999995E-7</v>
      </c>
      <c r="AE606" s="59">
        <v>9.9999999999999995E-7</v>
      </c>
      <c r="AF606" s="59">
        <v>9.9999999999999995E-7</v>
      </c>
      <c r="AG606" s="59">
        <v>9.9999999999999995E-7</v>
      </c>
      <c r="AH606" s="59">
        <v>9.9999999999999995E-7</v>
      </c>
      <c r="AI606" s="59">
        <v>9.9999999999999995E-7</v>
      </c>
      <c r="AJ606" s="59">
        <v>9.9999999999999995E-7</v>
      </c>
      <c r="AK606" s="59">
        <v>9.9999999999999995E-7</v>
      </c>
      <c r="AL606" s="59">
        <v>9.9999999999999995E-7</v>
      </c>
      <c r="AM606" s="59">
        <v>9.9999999999999995E-7</v>
      </c>
      <c r="AN606" s="59">
        <v>9.9999999999999995E-7</v>
      </c>
      <c r="AO606" s="59">
        <v>9.9999999999999995E-7</v>
      </c>
      <c r="AP606" s="59">
        <v>9.9999999999999995E-7</v>
      </c>
      <c r="AQ606" s="59">
        <v>9.9999999999999995E-7</v>
      </c>
      <c r="AR606" s="59">
        <v>9.9999999999999995E-7</v>
      </c>
      <c r="AS606" s="56">
        <v>9.9999999999999995E-7</v>
      </c>
    </row>
    <row r="607" spans="1:45" s="4" customFormat="1" x14ac:dyDescent="0.2">
      <c r="A607" s="55">
        <v>5029</v>
      </c>
      <c r="B607" s="4">
        <v>5029004</v>
      </c>
      <c r="C607" s="4" t="s">
        <v>77</v>
      </c>
      <c r="D607" s="4">
        <v>50290026</v>
      </c>
      <c r="E607" s="4" t="s">
        <v>412</v>
      </c>
      <c r="F607" s="59">
        <v>4</v>
      </c>
      <c r="G607" s="55">
        <v>2023</v>
      </c>
      <c r="H607" s="4">
        <v>2024</v>
      </c>
      <c r="I607" s="4">
        <v>1</v>
      </c>
      <c r="J607" s="4">
        <v>4</v>
      </c>
      <c r="K607" s="4" t="s">
        <v>134</v>
      </c>
      <c r="L607" s="57">
        <v>0.5</v>
      </c>
      <c r="M607" s="57">
        <v>0.3</v>
      </c>
      <c r="N607" s="57">
        <v>0.2</v>
      </c>
      <c r="O607" s="57">
        <v>0</v>
      </c>
      <c r="P607" s="58">
        <v>0</v>
      </c>
      <c r="Q607" s="59">
        <v>9.9999999999999995E-7</v>
      </c>
      <c r="R607" s="59">
        <v>2</v>
      </c>
      <c r="S607" s="59">
        <v>2</v>
      </c>
      <c r="T607" s="59">
        <v>9.9999999999999995E-7</v>
      </c>
      <c r="U607" s="59">
        <v>9.9999999999999995E-7</v>
      </c>
      <c r="V607" s="59">
        <v>9.9999999999999995E-7</v>
      </c>
      <c r="W607" s="59">
        <v>9.9999999999999995E-7</v>
      </c>
      <c r="X607" s="59">
        <v>9.9999999999999995E-7</v>
      </c>
      <c r="Y607" s="59">
        <v>9.9999999999999995E-7</v>
      </c>
      <c r="Z607" s="59">
        <v>9.9999999999999995E-7</v>
      </c>
      <c r="AA607" s="59">
        <v>9.9999999999999995E-7</v>
      </c>
      <c r="AB607" s="59">
        <v>9.9999999999999995E-7</v>
      </c>
      <c r="AC607" s="59">
        <v>9.9999999999999995E-7</v>
      </c>
      <c r="AD607" s="59">
        <v>9.9999999999999995E-7</v>
      </c>
      <c r="AE607" s="59">
        <v>9.9999999999999995E-7</v>
      </c>
      <c r="AF607" s="59">
        <v>9.9999999999999995E-7</v>
      </c>
      <c r="AG607" s="59">
        <v>9.9999999999999995E-7</v>
      </c>
      <c r="AH607" s="59">
        <v>9.9999999999999995E-7</v>
      </c>
      <c r="AI607" s="59">
        <v>9.9999999999999995E-7</v>
      </c>
      <c r="AJ607" s="59">
        <v>9.9999999999999995E-7</v>
      </c>
      <c r="AK607" s="59">
        <v>9.9999999999999995E-7</v>
      </c>
      <c r="AL607" s="59">
        <v>9.9999999999999995E-7</v>
      </c>
      <c r="AM607" s="59">
        <v>9.9999999999999995E-7</v>
      </c>
      <c r="AN607" s="59">
        <v>9.9999999999999995E-7</v>
      </c>
      <c r="AO607" s="59">
        <v>9.9999999999999995E-7</v>
      </c>
      <c r="AP607" s="59">
        <v>9.9999999999999995E-7</v>
      </c>
      <c r="AQ607" s="59">
        <v>9.9999999999999995E-7</v>
      </c>
      <c r="AR607" s="59">
        <v>9.9999999999999995E-7</v>
      </c>
      <c r="AS607" s="56">
        <v>9.9999999999999995E-7</v>
      </c>
    </row>
    <row r="608" spans="1:45" s="4" customFormat="1" x14ac:dyDescent="0.2">
      <c r="A608" s="55">
        <v>5029</v>
      </c>
      <c r="B608" s="4">
        <v>5029004</v>
      </c>
      <c r="C608" s="4" t="s">
        <v>77</v>
      </c>
      <c r="D608" s="4">
        <v>50290027</v>
      </c>
      <c r="E608" s="4" t="s">
        <v>413</v>
      </c>
      <c r="F608" s="59">
        <v>11</v>
      </c>
      <c r="G608" s="55">
        <v>2023</v>
      </c>
      <c r="H608" s="4">
        <v>2025</v>
      </c>
      <c r="I608" s="4">
        <v>1</v>
      </c>
      <c r="J608" s="4">
        <v>4</v>
      </c>
      <c r="K608" s="4" t="s">
        <v>139</v>
      </c>
      <c r="L608" s="57">
        <v>1</v>
      </c>
      <c r="M608" s="57">
        <v>0</v>
      </c>
      <c r="N608" s="57">
        <v>0</v>
      </c>
      <c r="O608" s="57">
        <v>0</v>
      </c>
      <c r="P608" s="58">
        <v>0</v>
      </c>
      <c r="Q608" s="59">
        <v>9.9999999999999995E-7</v>
      </c>
      <c r="R608" s="59">
        <v>3.6666666666666665</v>
      </c>
      <c r="S608" s="59">
        <v>3.6666666666666665</v>
      </c>
      <c r="T608" s="59">
        <v>3.6666666666666665</v>
      </c>
      <c r="U608" s="59">
        <v>9.9999999999999995E-7</v>
      </c>
      <c r="V608" s="59">
        <v>9.9999999999999995E-7</v>
      </c>
      <c r="W608" s="59">
        <v>9.9999999999999995E-7</v>
      </c>
      <c r="X608" s="59">
        <v>9.9999999999999995E-7</v>
      </c>
      <c r="Y608" s="59">
        <v>9.9999999999999995E-7</v>
      </c>
      <c r="Z608" s="59">
        <v>9.9999999999999995E-7</v>
      </c>
      <c r="AA608" s="59">
        <v>9.9999999999999995E-7</v>
      </c>
      <c r="AB608" s="59">
        <v>9.9999999999999995E-7</v>
      </c>
      <c r="AC608" s="59">
        <v>9.9999999999999995E-7</v>
      </c>
      <c r="AD608" s="59">
        <v>9.9999999999999995E-7</v>
      </c>
      <c r="AE608" s="59">
        <v>9.9999999999999995E-7</v>
      </c>
      <c r="AF608" s="59">
        <v>9.9999999999999995E-7</v>
      </c>
      <c r="AG608" s="59">
        <v>9.9999999999999995E-7</v>
      </c>
      <c r="AH608" s="59">
        <v>9.9999999999999995E-7</v>
      </c>
      <c r="AI608" s="59">
        <v>9.9999999999999995E-7</v>
      </c>
      <c r="AJ608" s="59">
        <v>9.9999999999999995E-7</v>
      </c>
      <c r="AK608" s="59">
        <v>9.9999999999999995E-7</v>
      </c>
      <c r="AL608" s="59">
        <v>9.9999999999999995E-7</v>
      </c>
      <c r="AM608" s="59">
        <v>9.9999999999999995E-7</v>
      </c>
      <c r="AN608" s="59">
        <v>9.9999999999999995E-7</v>
      </c>
      <c r="AO608" s="59">
        <v>9.9999999999999995E-7</v>
      </c>
      <c r="AP608" s="59">
        <v>9.9999999999999995E-7</v>
      </c>
      <c r="AQ608" s="59">
        <v>9.9999999999999995E-7</v>
      </c>
      <c r="AR608" s="59">
        <v>9.9999999999999995E-7</v>
      </c>
      <c r="AS608" s="56">
        <v>9.9999999999999995E-7</v>
      </c>
    </row>
    <row r="609" spans="1:45" s="4" customFormat="1" x14ac:dyDescent="0.2">
      <c r="A609" s="55">
        <v>5029</v>
      </c>
      <c r="B609" s="4">
        <v>5029004</v>
      </c>
      <c r="C609" s="4" t="s">
        <v>77</v>
      </c>
      <c r="D609" s="4">
        <v>50290059</v>
      </c>
      <c r="E609" s="4" t="s">
        <v>1096</v>
      </c>
      <c r="F609" s="59">
        <v>203</v>
      </c>
      <c r="G609" s="55">
        <v>2025</v>
      </c>
      <c r="H609" s="4">
        <v>2029</v>
      </c>
      <c r="I609" s="4">
        <v>1</v>
      </c>
      <c r="J609" s="4">
        <v>1</v>
      </c>
      <c r="K609" s="4" t="s">
        <v>136</v>
      </c>
      <c r="L609" s="57">
        <v>1</v>
      </c>
      <c r="M609" s="57">
        <v>0</v>
      </c>
      <c r="N609" s="57">
        <v>0</v>
      </c>
      <c r="O609" s="57">
        <v>0</v>
      </c>
      <c r="P609" s="58">
        <v>0</v>
      </c>
      <c r="Q609" s="59">
        <v>9.9999999999999995E-7</v>
      </c>
      <c r="R609" s="59">
        <v>9.9999999999999995E-7</v>
      </c>
      <c r="S609" s="59">
        <v>9.9999999999999995E-7</v>
      </c>
      <c r="T609" s="59">
        <v>40.6</v>
      </c>
      <c r="U609" s="59">
        <v>40.6</v>
      </c>
      <c r="V609" s="59">
        <v>40.6</v>
      </c>
      <c r="W609" s="59">
        <v>40.6</v>
      </c>
      <c r="X609" s="59">
        <v>40.6</v>
      </c>
      <c r="Y609" s="59">
        <v>9.9999999999999995E-7</v>
      </c>
      <c r="Z609" s="59">
        <v>9.9999999999999995E-7</v>
      </c>
      <c r="AA609" s="59">
        <v>9.9999999999999995E-7</v>
      </c>
      <c r="AB609" s="59">
        <v>9.9999999999999995E-7</v>
      </c>
      <c r="AC609" s="59">
        <v>9.9999999999999995E-7</v>
      </c>
      <c r="AD609" s="59">
        <v>9.9999999999999995E-7</v>
      </c>
      <c r="AE609" s="59">
        <v>9.9999999999999995E-7</v>
      </c>
      <c r="AF609" s="59">
        <v>9.9999999999999995E-7</v>
      </c>
      <c r="AG609" s="59">
        <v>9.9999999999999995E-7</v>
      </c>
      <c r="AH609" s="59">
        <v>9.9999999999999995E-7</v>
      </c>
      <c r="AI609" s="59">
        <v>9.9999999999999995E-7</v>
      </c>
      <c r="AJ609" s="59">
        <v>9.9999999999999995E-7</v>
      </c>
      <c r="AK609" s="59">
        <v>9.9999999999999995E-7</v>
      </c>
      <c r="AL609" s="59">
        <v>9.9999999999999995E-7</v>
      </c>
      <c r="AM609" s="59">
        <v>9.9999999999999995E-7</v>
      </c>
      <c r="AN609" s="59">
        <v>9.9999999999999995E-7</v>
      </c>
      <c r="AO609" s="59">
        <v>9.9999999999999995E-7</v>
      </c>
      <c r="AP609" s="59">
        <v>9.9999999999999995E-7</v>
      </c>
      <c r="AQ609" s="59">
        <v>9.9999999999999995E-7</v>
      </c>
      <c r="AR609" s="59">
        <v>9.9999999999999995E-7</v>
      </c>
      <c r="AS609" s="56">
        <v>9.9999999999999995E-7</v>
      </c>
    </row>
    <row r="610" spans="1:45" s="4" customFormat="1" x14ac:dyDescent="0.2">
      <c r="A610" s="55">
        <v>5029</v>
      </c>
      <c r="B610" s="4">
        <v>5029004</v>
      </c>
      <c r="C610" s="4" t="s">
        <v>77</v>
      </c>
      <c r="D610" s="4">
        <v>502970004</v>
      </c>
      <c r="E610" s="4" t="s">
        <v>659</v>
      </c>
      <c r="F610" s="59">
        <v>0</v>
      </c>
      <c r="G610" s="55">
        <v>2021</v>
      </c>
      <c r="H610" s="4">
        <v>2022</v>
      </c>
      <c r="I610" s="4">
        <v>70</v>
      </c>
      <c r="J610" s="4">
        <v>0</v>
      </c>
      <c r="K610" s="4" t="s">
        <v>584</v>
      </c>
      <c r="L610" s="57">
        <v>0.99999999999999933</v>
      </c>
      <c r="M610" s="57">
        <v>0</v>
      </c>
      <c r="N610" s="57">
        <v>0</v>
      </c>
      <c r="O610" s="57">
        <v>0</v>
      </c>
      <c r="P610" s="58">
        <v>0</v>
      </c>
      <c r="Q610" s="59">
        <v>0.50000000000000033</v>
      </c>
      <c r="R610" s="59">
        <v>0.50000000000000033</v>
      </c>
      <c r="S610" s="59">
        <v>0</v>
      </c>
      <c r="T610" s="59">
        <v>0</v>
      </c>
      <c r="U610" s="59">
        <v>0</v>
      </c>
      <c r="V610" s="59">
        <v>0</v>
      </c>
      <c r="W610" s="59">
        <v>0</v>
      </c>
      <c r="X610" s="59">
        <v>0</v>
      </c>
      <c r="Y610" s="59">
        <v>0</v>
      </c>
      <c r="Z610" s="59">
        <v>0</v>
      </c>
      <c r="AA610" s="59">
        <v>0</v>
      </c>
      <c r="AB610" s="59">
        <v>0</v>
      </c>
      <c r="AC610" s="59">
        <v>0</v>
      </c>
      <c r="AD610" s="59">
        <v>0</v>
      </c>
      <c r="AE610" s="59">
        <v>0</v>
      </c>
      <c r="AF610" s="59">
        <v>0</v>
      </c>
      <c r="AG610" s="59">
        <v>0</v>
      </c>
      <c r="AH610" s="59">
        <v>0</v>
      </c>
      <c r="AI610" s="59">
        <v>0</v>
      </c>
      <c r="AJ610" s="59">
        <v>0</v>
      </c>
      <c r="AK610" s="59">
        <v>0</v>
      </c>
      <c r="AL610" s="59">
        <v>0</v>
      </c>
      <c r="AM610" s="59">
        <v>0</v>
      </c>
      <c r="AN610" s="59">
        <v>0</v>
      </c>
      <c r="AO610" s="59">
        <v>0</v>
      </c>
      <c r="AP610" s="59">
        <v>0</v>
      </c>
      <c r="AQ610" s="59">
        <v>0</v>
      </c>
      <c r="AR610" s="59">
        <v>0</v>
      </c>
      <c r="AS610" s="56">
        <v>0</v>
      </c>
    </row>
    <row r="611" spans="1:45" s="4" customFormat="1" x14ac:dyDescent="0.2">
      <c r="A611" s="55">
        <v>5029</v>
      </c>
      <c r="B611" s="4">
        <v>5029004</v>
      </c>
      <c r="C611" s="4" t="s">
        <v>77</v>
      </c>
      <c r="D611" s="4">
        <v>502980004</v>
      </c>
      <c r="E611" s="4" t="s">
        <v>765</v>
      </c>
      <c r="F611" s="59">
        <v>0</v>
      </c>
      <c r="G611" s="55">
        <v>0</v>
      </c>
      <c r="H611" s="4">
        <v>0</v>
      </c>
      <c r="I611" s="4">
        <v>80</v>
      </c>
      <c r="J611" s="4">
        <v>0</v>
      </c>
      <c r="K611" s="4" t="s">
        <v>688</v>
      </c>
      <c r="L611" s="57">
        <v>0.95180722891566261</v>
      </c>
      <c r="M611" s="57">
        <v>3.614457831325301E-2</v>
      </c>
      <c r="N611" s="57">
        <v>1.2048192771084338E-2</v>
      </c>
      <c r="O611" s="57">
        <v>0</v>
      </c>
      <c r="P611" s="58">
        <v>0</v>
      </c>
      <c r="Q611" s="59">
        <v>0</v>
      </c>
      <c r="R611" s="59">
        <v>0</v>
      </c>
      <c r="S611" s="59">
        <v>0</v>
      </c>
      <c r="T611" s="59">
        <v>0</v>
      </c>
      <c r="U611" s="59">
        <v>0</v>
      </c>
      <c r="V611" s="59">
        <v>0</v>
      </c>
      <c r="W611" s="59">
        <v>0</v>
      </c>
      <c r="X611" s="59">
        <v>0</v>
      </c>
      <c r="Y611" s="59">
        <v>0</v>
      </c>
      <c r="Z611" s="59">
        <v>0</v>
      </c>
      <c r="AA611" s="59">
        <v>0</v>
      </c>
      <c r="AB611" s="59">
        <v>0</v>
      </c>
      <c r="AC611" s="59">
        <v>0</v>
      </c>
      <c r="AD611" s="59">
        <v>0</v>
      </c>
      <c r="AE611" s="59">
        <v>0</v>
      </c>
      <c r="AF611" s="59">
        <v>0</v>
      </c>
      <c r="AG611" s="59">
        <v>0</v>
      </c>
      <c r="AH611" s="59">
        <v>0</v>
      </c>
      <c r="AI611" s="59">
        <v>0</v>
      </c>
      <c r="AJ611" s="59">
        <v>0</v>
      </c>
      <c r="AK611" s="59">
        <v>0</v>
      </c>
      <c r="AL611" s="59">
        <v>0</v>
      </c>
      <c r="AM611" s="59">
        <v>0</v>
      </c>
      <c r="AN611" s="59">
        <v>0</v>
      </c>
      <c r="AO611" s="59">
        <v>0</v>
      </c>
      <c r="AP611" s="59">
        <v>0</v>
      </c>
      <c r="AQ611" s="59">
        <v>0</v>
      </c>
      <c r="AR611" s="59">
        <v>0</v>
      </c>
      <c r="AS611" s="56">
        <v>0</v>
      </c>
    </row>
    <row r="612" spans="1:45" s="4" customFormat="1" x14ac:dyDescent="0.2">
      <c r="A612" s="60">
        <v>5029</v>
      </c>
      <c r="B612" s="61">
        <v>5029004</v>
      </c>
      <c r="C612" s="61" t="s">
        <v>77</v>
      </c>
      <c r="D612" s="61">
        <v>502990004</v>
      </c>
      <c r="E612" s="61" t="s">
        <v>875</v>
      </c>
      <c r="F612" s="65">
        <v>0</v>
      </c>
      <c r="G612" s="60">
        <v>0</v>
      </c>
      <c r="H612" s="61">
        <v>0</v>
      </c>
      <c r="I612" s="61">
        <v>90</v>
      </c>
      <c r="J612" s="61">
        <v>0</v>
      </c>
      <c r="K612" s="61" t="s">
        <v>798</v>
      </c>
      <c r="L612" s="63">
        <v>1</v>
      </c>
      <c r="M612" s="63">
        <v>0</v>
      </c>
      <c r="N612" s="63">
        <v>0</v>
      </c>
      <c r="O612" s="63">
        <v>0</v>
      </c>
      <c r="P612" s="64">
        <v>0</v>
      </c>
      <c r="Q612" s="65">
        <v>0</v>
      </c>
      <c r="R612" s="65">
        <v>0</v>
      </c>
      <c r="S612" s="65">
        <v>0</v>
      </c>
      <c r="T612" s="65">
        <v>0</v>
      </c>
      <c r="U612" s="65">
        <v>0</v>
      </c>
      <c r="V612" s="65">
        <v>0</v>
      </c>
      <c r="W612" s="65">
        <v>0</v>
      </c>
      <c r="X612" s="65">
        <v>0</v>
      </c>
      <c r="Y612" s="65">
        <v>0</v>
      </c>
      <c r="Z612" s="65">
        <v>0</v>
      </c>
      <c r="AA612" s="65">
        <v>0</v>
      </c>
      <c r="AB612" s="65">
        <v>0</v>
      </c>
      <c r="AC612" s="65">
        <v>0</v>
      </c>
      <c r="AD612" s="65">
        <v>0</v>
      </c>
      <c r="AE612" s="65">
        <v>0</v>
      </c>
      <c r="AF612" s="65">
        <v>0</v>
      </c>
      <c r="AG612" s="65">
        <v>0</v>
      </c>
      <c r="AH612" s="65">
        <v>0</v>
      </c>
      <c r="AI612" s="65">
        <v>0</v>
      </c>
      <c r="AJ612" s="65">
        <v>0</v>
      </c>
      <c r="AK612" s="65">
        <v>0</v>
      </c>
      <c r="AL612" s="65">
        <v>0</v>
      </c>
      <c r="AM612" s="65">
        <v>0</v>
      </c>
      <c r="AN612" s="65">
        <v>0</v>
      </c>
      <c r="AO612" s="65">
        <v>0</v>
      </c>
      <c r="AP612" s="65">
        <v>0</v>
      </c>
      <c r="AQ612" s="65">
        <v>0</v>
      </c>
      <c r="AR612" s="65">
        <v>0</v>
      </c>
      <c r="AS612" s="62">
        <v>0</v>
      </c>
    </row>
    <row r="613" spans="1:45" s="4" customFormat="1" x14ac:dyDescent="0.2">
      <c r="A613" s="55">
        <v>5029</v>
      </c>
      <c r="B613" s="4">
        <v>5029005</v>
      </c>
      <c r="C613" s="4" t="s">
        <v>78</v>
      </c>
      <c r="D613" s="4">
        <v>50290001</v>
      </c>
      <c r="E613" s="4" t="s">
        <v>1097</v>
      </c>
      <c r="F613" s="59">
        <v>15</v>
      </c>
      <c r="G613" s="55">
        <v>2025</v>
      </c>
      <c r="H613" s="4">
        <v>2027</v>
      </c>
      <c r="I613" s="4">
        <v>1</v>
      </c>
      <c r="J613" s="4">
        <v>1</v>
      </c>
      <c r="K613" s="4" t="s">
        <v>136</v>
      </c>
      <c r="L613" s="57">
        <v>0.26480263157894735</v>
      </c>
      <c r="M613" s="57">
        <v>0.36184210526315802</v>
      </c>
      <c r="N613" s="57">
        <v>0.16940789473684204</v>
      </c>
      <c r="O613" s="57">
        <v>0.20394736842105254</v>
      </c>
      <c r="P613" s="58">
        <v>0</v>
      </c>
      <c r="Q613" s="59">
        <v>9.9999999999999995E-7</v>
      </c>
      <c r="R613" s="59">
        <v>9.9999999999999995E-7</v>
      </c>
      <c r="S613" s="59">
        <v>9.9999999999999995E-7</v>
      </c>
      <c r="T613" s="59">
        <v>1.25</v>
      </c>
      <c r="U613" s="59">
        <v>1.25</v>
      </c>
      <c r="V613" s="59">
        <v>1.25</v>
      </c>
      <c r="W613" s="59">
        <v>1.25</v>
      </c>
      <c r="X613" s="59">
        <v>1.25</v>
      </c>
      <c r="Y613" s="59">
        <v>1.25</v>
      </c>
      <c r="Z613" s="59">
        <v>1.25</v>
      </c>
      <c r="AA613" s="59">
        <v>1.25</v>
      </c>
      <c r="AB613" s="59">
        <v>1.25</v>
      </c>
      <c r="AC613" s="59">
        <v>1.25</v>
      </c>
      <c r="AD613" s="59">
        <v>1.25</v>
      </c>
      <c r="AE613" s="59">
        <v>1.25</v>
      </c>
      <c r="AF613" s="59">
        <v>9.9999999999999995E-7</v>
      </c>
      <c r="AG613" s="59">
        <v>9.9999999999999995E-7</v>
      </c>
      <c r="AH613" s="59">
        <v>9.9999999999999995E-7</v>
      </c>
      <c r="AI613" s="59">
        <v>9.9999999999999995E-7</v>
      </c>
      <c r="AJ613" s="59">
        <v>9.9999999999999995E-7</v>
      </c>
      <c r="AK613" s="59">
        <v>9.9999999999999995E-7</v>
      </c>
      <c r="AL613" s="59">
        <v>9.9999999999999995E-7</v>
      </c>
      <c r="AM613" s="59">
        <v>9.9999999999999995E-7</v>
      </c>
      <c r="AN613" s="59">
        <v>9.9999999999999995E-7</v>
      </c>
      <c r="AO613" s="59">
        <v>9.9999999999999995E-7</v>
      </c>
      <c r="AP613" s="59">
        <v>9.9999999999999995E-7</v>
      </c>
      <c r="AQ613" s="59">
        <v>9.9999999999999995E-7</v>
      </c>
      <c r="AR613" s="59">
        <v>9.9999999999999995E-7</v>
      </c>
      <c r="AS613" s="56">
        <v>9.9999999999999995E-7</v>
      </c>
    </row>
    <row r="614" spans="1:45" s="4" customFormat="1" x14ac:dyDescent="0.2">
      <c r="A614" s="55">
        <v>5029</v>
      </c>
      <c r="B614" s="4">
        <v>5029005</v>
      </c>
      <c r="C614" s="4" t="s">
        <v>78</v>
      </c>
      <c r="D614" s="4">
        <v>50290002</v>
      </c>
      <c r="E614" s="4" t="s">
        <v>1098</v>
      </c>
      <c r="F614" s="59">
        <v>2</v>
      </c>
      <c r="G614" s="55">
        <v>2023</v>
      </c>
      <c r="H614" s="4">
        <v>2023</v>
      </c>
      <c r="I614" s="4">
        <v>1</v>
      </c>
      <c r="J614" s="4">
        <v>4</v>
      </c>
      <c r="K614" s="4" t="s">
        <v>134</v>
      </c>
      <c r="L614" s="57">
        <v>1</v>
      </c>
      <c r="M614" s="57">
        <v>0</v>
      </c>
      <c r="N614" s="57">
        <v>0</v>
      </c>
      <c r="O614" s="57">
        <v>0</v>
      </c>
      <c r="P614" s="58">
        <v>0</v>
      </c>
      <c r="Q614" s="59">
        <v>9.9999999999999995E-7</v>
      </c>
      <c r="R614" s="59">
        <v>0.5</v>
      </c>
      <c r="S614" s="59">
        <v>0.5</v>
      </c>
      <c r="T614" s="59">
        <v>0.5</v>
      </c>
      <c r="U614" s="59">
        <v>0.5</v>
      </c>
      <c r="V614" s="59">
        <v>9.9999999999999995E-7</v>
      </c>
      <c r="W614" s="59">
        <v>9.9999999999999995E-7</v>
      </c>
      <c r="X614" s="59">
        <v>9.9999999999999995E-7</v>
      </c>
      <c r="Y614" s="59">
        <v>9.9999999999999995E-7</v>
      </c>
      <c r="Z614" s="59">
        <v>9.9999999999999995E-7</v>
      </c>
      <c r="AA614" s="59">
        <v>9.9999999999999995E-7</v>
      </c>
      <c r="AB614" s="59">
        <v>9.9999999999999995E-7</v>
      </c>
      <c r="AC614" s="59">
        <v>9.9999999999999995E-7</v>
      </c>
      <c r="AD614" s="59">
        <v>9.9999999999999995E-7</v>
      </c>
      <c r="AE614" s="59">
        <v>9.9999999999999995E-7</v>
      </c>
      <c r="AF614" s="59">
        <v>9.9999999999999995E-7</v>
      </c>
      <c r="AG614" s="59">
        <v>9.9999999999999995E-7</v>
      </c>
      <c r="AH614" s="59">
        <v>9.9999999999999995E-7</v>
      </c>
      <c r="AI614" s="59">
        <v>9.9999999999999995E-7</v>
      </c>
      <c r="AJ614" s="59">
        <v>9.9999999999999995E-7</v>
      </c>
      <c r="AK614" s="59">
        <v>9.9999999999999995E-7</v>
      </c>
      <c r="AL614" s="59">
        <v>9.9999999999999995E-7</v>
      </c>
      <c r="AM614" s="59">
        <v>9.9999999999999995E-7</v>
      </c>
      <c r="AN614" s="59">
        <v>9.9999999999999995E-7</v>
      </c>
      <c r="AO614" s="59">
        <v>9.9999999999999995E-7</v>
      </c>
      <c r="AP614" s="59">
        <v>9.9999999999999995E-7</v>
      </c>
      <c r="AQ614" s="59">
        <v>9.9999999999999995E-7</v>
      </c>
      <c r="AR614" s="59">
        <v>9.9999999999999995E-7</v>
      </c>
      <c r="AS614" s="56">
        <v>9.9999999999999995E-7</v>
      </c>
    </row>
    <row r="615" spans="1:45" s="4" customFormat="1" x14ac:dyDescent="0.2">
      <c r="A615" s="55">
        <v>5029</v>
      </c>
      <c r="B615" s="4">
        <v>5029005</v>
      </c>
      <c r="C615" s="4" t="s">
        <v>78</v>
      </c>
      <c r="D615" s="4">
        <v>50290003</v>
      </c>
      <c r="E615" s="4" t="s">
        <v>401</v>
      </c>
      <c r="F615" s="59">
        <v>153</v>
      </c>
      <c r="G615" s="55">
        <v>2022</v>
      </c>
      <c r="H615" s="4">
        <v>2025</v>
      </c>
      <c r="I615" s="4">
        <v>1</v>
      </c>
      <c r="J615" s="4">
        <v>4</v>
      </c>
      <c r="K615" s="4" t="s">
        <v>139</v>
      </c>
      <c r="L615" s="57">
        <v>0</v>
      </c>
      <c r="M615" s="57">
        <v>0.15032679738562091</v>
      </c>
      <c r="N615" s="57">
        <v>0</v>
      </c>
      <c r="O615" s="57">
        <v>0.84967320261437906</v>
      </c>
      <c r="P615" s="58">
        <v>0</v>
      </c>
      <c r="Q615" s="59">
        <v>19.125</v>
      </c>
      <c r="R615" s="59">
        <v>19.125</v>
      </c>
      <c r="S615" s="59">
        <v>19.125</v>
      </c>
      <c r="T615" s="59">
        <v>19.125</v>
      </c>
      <c r="U615" s="59">
        <v>19.125</v>
      </c>
      <c r="V615" s="59">
        <v>19.125</v>
      </c>
      <c r="W615" s="59">
        <v>19.125</v>
      </c>
      <c r="X615" s="59">
        <v>19.125</v>
      </c>
      <c r="Y615" s="59">
        <v>9.9999999999999995E-7</v>
      </c>
      <c r="Z615" s="59">
        <v>9.9999999999999995E-7</v>
      </c>
      <c r="AA615" s="59">
        <v>9.9999999999999995E-7</v>
      </c>
      <c r="AB615" s="59">
        <v>9.9999999999999995E-7</v>
      </c>
      <c r="AC615" s="59">
        <v>9.9999999999999995E-7</v>
      </c>
      <c r="AD615" s="59">
        <v>9.9999999999999995E-7</v>
      </c>
      <c r="AE615" s="59">
        <v>9.9999999999999995E-7</v>
      </c>
      <c r="AF615" s="59">
        <v>9.9999999999999995E-7</v>
      </c>
      <c r="AG615" s="59">
        <v>9.9999999999999995E-7</v>
      </c>
      <c r="AH615" s="59">
        <v>9.9999999999999995E-7</v>
      </c>
      <c r="AI615" s="59">
        <v>9.9999999999999995E-7</v>
      </c>
      <c r="AJ615" s="59">
        <v>9.9999999999999995E-7</v>
      </c>
      <c r="AK615" s="59">
        <v>9.9999999999999995E-7</v>
      </c>
      <c r="AL615" s="59">
        <v>9.9999999999999995E-7</v>
      </c>
      <c r="AM615" s="59">
        <v>9.9999999999999995E-7</v>
      </c>
      <c r="AN615" s="59">
        <v>9.9999999999999995E-7</v>
      </c>
      <c r="AO615" s="59">
        <v>9.9999999999999995E-7</v>
      </c>
      <c r="AP615" s="59">
        <v>9.9999999999999995E-7</v>
      </c>
      <c r="AQ615" s="59">
        <v>9.9999999999999995E-7</v>
      </c>
      <c r="AR615" s="59">
        <v>9.9999999999999995E-7</v>
      </c>
      <c r="AS615" s="56">
        <v>9.9999999999999995E-7</v>
      </c>
    </row>
    <row r="616" spans="1:45" s="4" customFormat="1" x14ac:dyDescent="0.2">
      <c r="A616" s="55">
        <v>5029</v>
      </c>
      <c r="B616" s="4">
        <v>5029005</v>
      </c>
      <c r="C616" s="4" t="s">
        <v>78</v>
      </c>
      <c r="D616" s="4">
        <v>50290012</v>
      </c>
      <c r="E616" s="4" t="s">
        <v>1099</v>
      </c>
      <c r="F616" s="59">
        <v>98</v>
      </c>
      <c r="G616" s="55">
        <v>2023</v>
      </c>
      <c r="H616" s="4">
        <v>2027</v>
      </c>
      <c r="I616" s="4">
        <v>1</v>
      </c>
      <c r="J616" s="4">
        <v>3</v>
      </c>
      <c r="K616" s="4" t="s">
        <v>162</v>
      </c>
      <c r="L616" s="57">
        <v>0.26480263157894735</v>
      </c>
      <c r="M616" s="57">
        <v>0.36184210526315802</v>
      </c>
      <c r="N616" s="57">
        <v>0.16940789473684204</v>
      </c>
      <c r="O616" s="57">
        <v>0.20394736842105254</v>
      </c>
      <c r="P616" s="58">
        <v>0</v>
      </c>
      <c r="Q616" s="59">
        <v>9.9999999999999995E-7</v>
      </c>
      <c r="R616" s="59">
        <v>4.9000000000000004</v>
      </c>
      <c r="S616" s="59">
        <v>4.9000000000000004</v>
      </c>
      <c r="T616" s="59">
        <v>4.9000000000000004</v>
      </c>
      <c r="U616" s="59">
        <v>4.9000000000000004</v>
      </c>
      <c r="V616" s="59">
        <v>4.9000000000000004</v>
      </c>
      <c r="W616" s="59">
        <v>4.9000000000000004</v>
      </c>
      <c r="X616" s="59">
        <v>4.9000000000000004</v>
      </c>
      <c r="Y616" s="59">
        <v>4.9000000000000004</v>
      </c>
      <c r="Z616" s="59">
        <v>4.9000000000000004</v>
      </c>
      <c r="AA616" s="59">
        <v>4.9000000000000004</v>
      </c>
      <c r="AB616" s="59">
        <v>4.9000000000000004</v>
      </c>
      <c r="AC616" s="59">
        <v>4.9000000000000004</v>
      </c>
      <c r="AD616" s="59">
        <v>4.9000000000000004</v>
      </c>
      <c r="AE616" s="59">
        <v>4.9000000000000004</v>
      </c>
      <c r="AF616" s="59">
        <v>4.9000000000000004</v>
      </c>
      <c r="AG616" s="59">
        <v>4.9000000000000004</v>
      </c>
      <c r="AH616" s="59">
        <v>4.9000000000000004</v>
      </c>
      <c r="AI616" s="59">
        <v>4.9000000000000004</v>
      </c>
      <c r="AJ616" s="59">
        <v>4.9000000000000004</v>
      </c>
      <c r="AK616" s="59">
        <v>4.9000000000000004</v>
      </c>
      <c r="AL616" s="59">
        <v>9.9999999999999995E-7</v>
      </c>
      <c r="AM616" s="59">
        <v>9.9999999999999995E-7</v>
      </c>
      <c r="AN616" s="59">
        <v>9.9999999999999995E-7</v>
      </c>
      <c r="AO616" s="59">
        <v>9.9999999999999995E-7</v>
      </c>
      <c r="AP616" s="59">
        <v>9.9999999999999995E-7</v>
      </c>
      <c r="AQ616" s="59">
        <v>9.9999999999999995E-7</v>
      </c>
      <c r="AR616" s="59">
        <v>9.9999999999999995E-7</v>
      </c>
      <c r="AS616" s="56">
        <v>9.9999999999999995E-7</v>
      </c>
    </row>
    <row r="617" spans="1:45" s="4" customFormat="1" x14ac:dyDescent="0.2">
      <c r="A617" s="55">
        <v>5029</v>
      </c>
      <c r="B617" s="4">
        <v>5029005</v>
      </c>
      <c r="C617" s="4" t="s">
        <v>78</v>
      </c>
      <c r="D617" s="4">
        <v>50290013</v>
      </c>
      <c r="E617" s="4" t="s">
        <v>1100</v>
      </c>
      <c r="F617" s="59">
        <v>4</v>
      </c>
      <c r="G617" s="55">
        <v>2022</v>
      </c>
      <c r="H617" s="4">
        <v>2023</v>
      </c>
      <c r="I617" s="4">
        <v>2</v>
      </c>
      <c r="J617" s="4">
        <v>4</v>
      </c>
      <c r="K617" s="4" t="s">
        <v>356</v>
      </c>
      <c r="L617" s="57">
        <v>0</v>
      </c>
      <c r="M617" s="57">
        <v>0</v>
      </c>
      <c r="N617" s="57">
        <v>0.5</v>
      </c>
      <c r="O617" s="57">
        <v>0.5</v>
      </c>
      <c r="P617" s="58">
        <v>0</v>
      </c>
      <c r="Q617" s="59">
        <v>0.5</v>
      </c>
      <c r="R617" s="59">
        <v>0.5</v>
      </c>
      <c r="S617" s="59">
        <v>0.5</v>
      </c>
      <c r="T617" s="59">
        <v>0.5</v>
      </c>
      <c r="U617" s="59">
        <v>0.5</v>
      </c>
      <c r="V617" s="59">
        <v>0.5</v>
      </c>
      <c r="W617" s="59">
        <v>0.5</v>
      </c>
      <c r="X617" s="59">
        <v>0.5</v>
      </c>
      <c r="Y617" s="59">
        <v>9.9999999999999995E-7</v>
      </c>
      <c r="Z617" s="59">
        <v>9.9999999999999995E-7</v>
      </c>
      <c r="AA617" s="59">
        <v>9.9999999999999995E-7</v>
      </c>
      <c r="AB617" s="59">
        <v>9.9999999999999995E-7</v>
      </c>
      <c r="AC617" s="59">
        <v>9.9999999999999995E-7</v>
      </c>
      <c r="AD617" s="59">
        <v>9.9999999999999995E-7</v>
      </c>
      <c r="AE617" s="59">
        <v>9.9999999999999995E-7</v>
      </c>
      <c r="AF617" s="59">
        <v>9.9999999999999995E-7</v>
      </c>
      <c r="AG617" s="59">
        <v>9.9999999999999995E-7</v>
      </c>
      <c r="AH617" s="59">
        <v>9.9999999999999995E-7</v>
      </c>
      <c r="AI617" s="59">
        <v>9.9999999999999995E-7</v>
      </c>
      <c r="AJ617" s="59">
        <v>9.9999999999999995E-7</v>
      </c>
      <c r="AK617" s="59">
        <v>9.9999999999999995E-7</v>
      </c>
      <c r="AL617" s="59">
        <v>9.9999999999999995E-7</v>
      </c>
      <c r="AM617" s="59">
        <v>9.9999999999999995E-7</v>
      </c>
      <c r="AN617" s="59">
        <v>9.9999999999999995E-7</v>
      </c>
      <c r="AO617" s="59">
        <v>9.9999999999999995E-7</v>
      </c>
      <c r="AP617" s="59">
        <v>9.9999999999999995E-7</v>
      </c>
      <c r="AQ617" s="59">
        <v>9.9999999999999995E-7</v>
      </c>
      <c r="AR617" s="59">
        <v>9.9999999999999995E-7</v>
      </c>
      <c r="AS617" s="56">
        <v>9.9999999999999995E-7</v>
      </c>
    </row>
    <row r="618" spans="1:45" s="4" customFormat="1" x14ac:dyDescent="0.2">
      <c r="A618" s="55">
        <v>5029</v>
      </c>
      <c r="B618" s="4">
        <v>5029005</v>
      </c>
      <c r="C618" s="4" t="s">
        <v>78</v>
      </c>
      <c r="D618" s="4">
        <v>50290020</v>
      </c>
      <c r="E618" s="4" t="s">
        <v>409</v>
      </c>
      <c r="F618" s="59">
        <v>15</v>
      </c>
      <c r="G618" s="55">
        <v>2022</v>
      </c>
      <c r="H618" s="4">
        <v>2024</v>
      </c>
      <c r="I618" s="4">
        <v>1</v>
      </c>
      <c r="J618" s="4">
        <v>4</v>
      </c>
      <c r="K618" s="4" t="s">
        <v>139</v>
      </c>
      <c r="L618" s="57">
        <v>0</v>
      </c>
      <c r="M618" s="57">
        <v>1</v>
      </c>
      <c r="N618" s="57">
        <v>0</v>
      </c>
      <c r="O618" s="57">
        <v>0</v>
      </c>
      <c r="P618" s="58">
        <v>0</v>
      </c>
      <c r="Q618" s="59">
        <v>1.25</v>
      </c>
      <c r="R618" s="59">
        <v>1.25</v>
      </c>
      <c r="S618" s="59">
        <v>1.25</v>
      </c>
      <c r="T618" s="59">
        <v>1.25</v>
      </c>
      <c r="U618" s="59">
        <v>1.25</v>
      </c>
      <c r="V618" s="59">
        <v>1.25</v>
      </c>
      <c r="W618" s="59">
        <v>1.25</v>
      </c>
      <c r="X618" s="59">
        <v>1.25</v>
      </c>
      <c r="Y618" s="59">
        <v>1.25</v>
      </c>
      <c r="Z618" s="59">
        <v>1.25</v>
      </c>
      <c r="AA618" s="59">
        <v>1.25</v>
      </c>
      <c r="AB618" s="59">
        <v>1.25</v>
      </c>
      <c r="AC618" s="59">
        <v>9.9999999999999995E-7</v>
      </c>
      <c r="AD618" s="59">
        <v>9.9999999999999995E-7</v>
      </c>
      <c r="AE618" s="59">
        <v>9.9999999999999995E-7</v>
      </c>
      <c r="AF618" s="59">
        <v>9.9999999999999995E-7</v>
      </c>
      <c r="AG618" s="59">
        <v>9.9999999999999995E-7</v>
      </c>
      <c r="AH618" s="59">
        <v>9.9999999999999995E-7</v>
      </c>
      <c r="AI618" s="59">
        <v>9.9999999999999995E-7</v>
      </c>
      <c r="AJ618" s="59">
        <v>9.9999999999999995E-7</v>
      </c>
      <c r="AK618" s="59">
        <v>9.9999999999999995E-7</v>
      </c>
      <c r="AL618" s="59">
        <v>9.9999999999999995E-7</v>
      </c>
      <c r="AM618" s="59">
        <v>9.9999999999999995E-7</v>
      </c>
      <c r="AN618" s="59">
        <v>9.9999999999999995E-7</v>
      </c>
      <c r="AO618" s="59">
        <v>9.9999999999999995E-7</v>
      </c>
      <c r="AP618" s="59">
        <v>9.9999999999999995E-7</v>
      </c>
      <c r="AQ618" s="59">
        <v>9.9999999999999995E-7</v>
      </c>
      <c r="AR618" s="59">
        <v>9.9999999999999995E-7</v>
      </c>
      <c r="AS618" s="56">
        <v>9.9999999999999995E-7</v>
      </c>
    </row>
    <row r="619" spans="1:45" s="4" customFormat="1" x14ac:dyDescent="0.2">
      <c r="A619" s="55">
        <v>5029</v>
      </c>
      <c r="B619" s="4">
        <v>5029005</v>
      </c>
      <c r="C619" s="4" t="s">
        <v>78</v>
      </c>
      <c r="D619" s="4">
        <v>50290028</v>
      </c>
      <c r="E619" s="4" t="s">
        <v>414</v>
      </c>
      <c r="F619" s="59">
        <v>12</v>
      </c>
      <c r="G619" s="55">
        <v>2022</v>
      </c>
      <c r="H619" s="4">
        <v>2024</v>
      </c>
      <c r="I619" s="4">
        <v>1</v>
      </c>
      <c r="J619" s="4">
        <v>4</v>
      </c>
      <c r="K619" s="4" t="s">
        <v>139</v>
      </c>
      <c r="L619" s="57">
        <v>1</v>
      </c>
      <c r="M619" s="57">
        <v>0</v>
      </c>
      <c r="N619" s="57">
        <v>0</v>
      </c>
      <c r="O619" s="57">
        <v>0</v>
      </c>
      <c r="P619" s="58">
        <v>0</v>
      </c>
      <c r="Q619" s="59">
        <v>1</v>
      </c>
      <c r="R619" s="59">
        <v>1</v>
      </c>
      <c r="S619" s="59">
        <v>1</v>
      </c>
      <c r="T619" s="59">
        <v>1</v>
      </c>
      <c r="U619" s="59">
        <v>1</v>
      </c>
      <c r="V619" s="59">
        <v>1</v>
      </c>
      <c r="W619" s="59">
        <v>1</v>
      </c>
      <c r="X619" s="59">
        <v>1</v>
      </c>
      <c r="Y619" s="59">
        <v>1</v>
      </c>
      <c r="Z619" s="59">
        <v>1</v>
      </c>
      <c r="AA619" s="59">
        <v>1</v>
      </c>
      <c r="AB619" s="59">
        <v>1</v>
      </c>
      <c r="AC619" s="59">
        <v>9.9999999999999995E-7</v>
      </c>
      <c r="AD619" s="59">
        <v>9.9999999999999995E-7</v>
      </c>
      <c r="AE619" s="59">
        <v>9.9999999999999995E-7</v>
      </c>
      <c r="AF619" s="59">
        <v>9.9999999999999995E-7</v>
      </c>
      <c r="AG619" s="59">
        <v>9.9999999999999995E-7</v>
      </c>
      <c r="AH619" s="59">
        <v>9.9999999999999995E-7</v>
      </c>
      <c r="AI619" s="59">
        <v>9.9999999999999995E-7</v>
      </c>
      <c r="AJ619" s="59">
        <v>9.9999999999999995E-7</v>
      </c>
      <c r="AK619" s="59">
        <v>9.9999999999999995E-7</v>
      </c>
      <c r="AL619" s="59">
        <v>9.9999999999999995E-7</v>
      </c>
      <c r="AM619" s="59">
        <v>9.9999999999999995E-7</v>
      </c>
      <c r="AN619" s="59">
        <v>9.9999999999999995E-7</v>
      </c>
      <c r="AO619" s="59">
        <v>9.9999999999999995E-7</v>
      </c>
      <c r="AP619" s="59">
        <v>9.9999999999999995E-7</v>
      </c>
      <c r="AQ619" s="59">
        <v>9.9999999999999995E-7</v>
      </c>
      <c r="AR619" s="59">
        <v>9.9999999999999995E-7</v>
      </c>
      <c r="AS619" s="56">
        <v>9.9999999999999995E-7</v>
      </c>
    </row>
    <row r="620" spans="1:45" s="4" customFormat="1" x14ac:dyDescent="0.2">
      <c r="A620" s="55">
        <v>5029</v>
      </c>
      <c r="B620" s="4">
        <v>5029005</v>
      </c>
      <c r="C620" s="4" t="s">
        <v>78</v>
      </c>
      <c r="D620" s="4">
        <v>50290039</v>
      </c>
      <c r="E620" s="4" t="s">
        <v>419</v>
      </c>
      <c r="F620" s="59">
        <v>11</v>
      </c>
      <c r="G620" s="55">
        <v>2023</v>
      </c>
      <c r="H620" s="4">
        <v>2025</v>
      </c>
      <c r="I620" s="4">
        <v>1</v>
      </c>
      <c r="J620" s="4">
        <v>4</v>
      </c>
      <c r="K620" s="4" t="s">
        <v>160</v>
      </c>
      <c r="L620" s="57">
        <v>0.5</v>
      </c>
      <c r="M620" s="57">
        <v>0.3</v>
      </c>
      <c r="N620" s="57">
        <v>0.2</v>
      </c>
      <c r="O620" s="57">
        <v>0</v>
      </c>
      <c r="P620" s="58">
        <v>0</v>
      </c>
      <c r="Q620" s="59">
        <v>9.9999999999999995E-7</v>
      </c>
      <c r="R620" s="59">
        <v>0.91666666666666663</v>
      </c>
      <c r="S620" s="59">
        <v>0.91666666666666663</v>
      </c>
      <c r="T620" s="59">
        <v>0.91666666666666663</v>
      </c>
      <c r="U620" s="59">
        <v>0.91666666666666663</v>
      </c>
      <c r="V620" s="59">
        <v>0.91666666666666663</v>
      </c>
      <c r="W620" s="59">
        <v>0.91666666666666663</v>
      </c>
      <c r="X620" s="59">
        <v>0.91666666666666663</v>
      </c>
      <c r="Y620" s="59">
        <v>0.91666666666666663</v>
      </c>
      <c r="Z620" s="59">
        <v>0.91666666666666663</v>
      </c>
      <c r="AA620" s="59">
        <v>0.91666666666666663</v>
      </c>
      <c r="AB620" s="59">
        <v>0.91666666666666663</v>
      </c>
      <c r="AC620" s="59">
        <v>0.91666666666666663</v>
      </c>
      <c r="AD620" s="59">
        <v>9.9999999999999995E-7</v>
      </c>
      <c r="AE620" s="59">
        <v>9.9999999999999995E-7</v>
      </c>
      <c r="AF620" s="59">
        <v>9.9999999999999995E-7</v>
      </c>
      <c r="AG620" s="59">
        <v>9.9999999999999995E-7</v>
      </c>
      <c r="AH620" s="59">
        <v>9.9999999999999995E-7</v>
      </c>
      <c r="AI620" s="59">
        <v>9.9999999999999995E-7</v>
      </c>
      <c r="AJ620" s="59">
        <v>9.9999999999999995E-7</v>
      </c>
      <c r="AK620" s="59">
        <v>9.9999999999999995E-7</v>
      </c>
      <c r="AL620" s="59">
        <v>9.9999999999999995E-7</v>
      </c>
      <c r="AM620" s="59">
        <v>9.9999999999999995E-7</v>
      </c>
      <c r="AN620" s="59">
        <v>9.9999999999999995E-7</v>
      </c>
      <c r="AO620" s="59">
        <v>9.9999999999999995E-7</v>
      </c>
      <c r="AP620" s="59">
        <v>9.9999999999999995E-7</v>
      </c>
      <c r="AQ620" s="59">
        <v>9.9999999999999995E-7</v>
      </c>
      <c r="AR620" s="59">
        <v>9.9999999999999995E-7</v>
      </c>
      <c r="AS620" s="56">
        <v>9.9999999999999995E-7</v>
      </c>
    </row>
    <row r="621" spans="1:45" s="4" customFormat="1" x14ac:dyDescent="0.2">
      <c r="A621" s="55">
        <v>5029</v>
      </c>
      <c r="B621" s="4">
        <v>5029005</v>
      </c>
      <c r="C621" s="4" t="s">
        <v>78</v>
      </c>
      <c r="D621" s="4">
        <v>50290046</v>
      </c>
      <c r="E621" s="4" t="s">
        <v>420</v>
      </c>
      <c r="F621" s="59">
        <v>10</v>
      </c>
      <c r="G621" s="55">
        <v>2023</v>
      </c>
      <c r="H621" s="4">
        <v>2025</v>
      </c>
      <c r="I621" s="4">
        <v>1</v>
      </c>
      <c r="J621" s="4">
        <v>4</v>
      </c>
      <c r="K621" s="4" t="s">
        <v>160</v>
      </c>
      <c r="L621" s="57">
        <v>0.26480263157894735</v>
      </c>
      <c r="M621" s="57">
        <v>0.36184210526315802</v>
      </c>
      <c r="N621" s="57">
        <v>0.16940789473684204</v>
      </c>
      <c r="O621" s="57">
        <v>0.20394736842105254</v>
      </c>
      <c r="P621" s="58">
        <v>0</v>
      </c>
      <c r="Q621" s="59">
        <v>9.9999999999999995E-7</v>
      </c>
      <c r="R621" s="59">
        <v>0.83333333333333337</v>
      </c>
      <c r="S621" s="59">
        <v>0.83333333333333337</v>
      </c>
      <c r="T621" s="59">
        <v>0.83333333333333337</v>
      </c>
      <c r="U621" s="59">
        <v>0.83333333333333337</v>
      </c>
      <c r="V621" s="59">
        <v>0.83333333333333337</v>
      </c>
      <c r="W621" s="59">
        <v>0.83333333333333337</v>
      </c>
      <c r="X621" s="59">
        <v>0.83333333333333337</v>
      </c>
      <c r="Y621" s="59">
        <v>0.83333333333333337</v>
      </c>
      <c r="Z621" s="59">
        <v>0.83333333333333337</v>
      </c>
      <c r="AA621" s="59">
        <v>0.83333333333333337</v>
      </c>
      <c r="AB621" s="59">
        <v>0.83333333333333337</v>
      </c>
      <c r="AC621" s="59">
        <v>0.83333333333333337</v>
      </c>
      <c r="AD621" s="59">
        <v>9.9999999999999995E-7</v>
      </c>
      <c r="AE621" s="59">
        <v>9.9999999999999995E-7</v>
      </c>
      <c r="AF621" s="59">
        <v>9.9999999999999995E-7</v>
      </c>
      <c r="AG621" s="59">
        <v>9.9999999999999995E-7</v>
      </c>
      <c r="AH621" s="59">
        <v>9.9999999999999995E-7</v>
      </c>
      <c r="AI621" s="59">
        <v>9.9999999999999995E-7</v>
      </c>
      <c r="AJ621" s="59">
        <v>9.9999999999999995E-7</v>
      </c>
      <c r="AK621" s="59">
        <v>9.9999999999999995E-7</v>
      </c>
      <c r="AL621" s="59">
        <v>9.9999999999999995E-7</v>
      </c>
      <c r="AM621" s="59">
        <v>9.9999999999999995E-7</v>
      </c>
      <c r="AN621" s="59">
        <v>9.9999999999999995E-7</v>
      </c>
      <c r="AO621" s="59">
        <v>9.9999999999999995E-7</v>
      </c>
      <c r="AP621" s="59">
        <v>9.9999999999999995E-7</v>
      </c>
      <c r="AQ621" s="59">
        <v>9.9999999999999995E-7</v>
      </c>
      <c r="AR621" s="59">
        <v>9.9999999999999995E-7</v>
      </c>
      <c r="AS621" s="56">
        <v>9.9999999999999995E-7</v>
      </c>
    </row>
    <row r="622" spans="1:45" s="4" customFormat="1" x14ac:dyDescent="0.2">
      <c r="A622" s="55">
        <v>5029</v>
      </c>
      <c r="B622" s="4">
        <v>5029005</v>
      </c>
      <c r="C622" s="4" t="s">
        <v>78</v>
      </c>
      <c r="D622" s="4">
        <v>50290048</v>
      </c>
      <c r="E622" s="4" t="s">
        <v>421</v>
      </c>
      <c r="F622" s="59">
        <v>45</v>
      </c>
      <c r="G622" s="55">
        <v>2023</v>
      </c>
      <c r="H622" s="4">
        <v>2026</v>
      </c>
      <c r="I622" s="4">
        <v>2</v>
      </c>
      <c r="J622" s="4">
        <v>4</v>
      </c>
      <c r="K622" s="4" t="s">
        <v>160</v>
      </c>
      <c r="L622" s="57">
        <v>0</v>
      </c>
      <c r="M622" s="57">
        <v>0</v>
      </c>
      <c r="N622" s="57">
        <v>0</v>
      </c>
      <c r="O622" s="57">
        <v>1</v>
      </c>
      <c r="P622" s="58">
        <v>0</v>
      </c>
      <c r="Q622" s="59">
        <v>9.9999999999999995E-7</v>
      </c>
      <c r="R622" s="59">
        <v>2.8125</v>
      </c>
      <c r="S622" s="59">
        <v>2.8125</v>
      </c>
      <c r="T622" s="59">
        <v>2.8125</v>
      </c>
      <c r="U622" s="59">
        <v>2.8125</v>
      </c>
      <c r="V622" s="59">
        <v>2.8125</v>
      </c>
      <c r="W622" s="59">
        <v>2.8125</v>
      </c>
      <c r="X622" s="59">
        <v>2.8125</v>
      </c>
      <c r="Y622" s="59">
        <v>2.8125</v>
      </c>
      <c r="Z622" s="59">
        <v>2.8125</v>
      </c>
      <c r="AA622" s="59">
        <v>2.8125</v>
      </c>
      <c r="AB622" s="59">
        <v>2.8125</v>
      </c>
      <c r="AC622" s="59">
        <v>2.8125</v>
      </c>
      <c r="AD622" s="59">
        <v>2.8125</v>
      </c>
      <c r="AE622" s="59">
        <v>2.8125</v>
      </c>
      <c r="AF622" s="59">
        <v>2.8125</v>
      </c>
      <c r="AG622" s="59">
        <v>2.8125</v>
      </c>
      <c r="AH622" s="59">
        <v>9.9999999999999995E-7</v>
      </c>
      <c r="AI622" s="59">
        <v>9.9999999999999995E-7</v>
      </c>
      <c r="AJ622" s="59">
        <v>9.9999999999999995E-7</v>
      </c>
      <c r="AK622" s="59">
        <v>9.9999999999999995E-7</v>
      </c>
      <c r="AL622" s="59">
        <v>9.9999999999999995E-7</v>
      </c>
      <c r="AM622" s="59">
        <v>9.9999999999999995E-7</v>
      </c>
      <c r="AN622" s="59">
        <v>9.9999999999999995E-7</v>
      </c>
      <c r="AO622" s="59">
        <v>9.9999999999999995E-7</v>
      </c>
      <c r="AP622" s="59">
        <v>9.9999999999999995E-7</v>
      </c>
      <c r="AQ622" s="59">
        <v>9.9999999999999995E-7</v>
      </c>
      <c r="AR622" s="59">
        <v>9.9999999999999995E-7</v>
      </c>
      <c r="AS622" s="56">
        <v>9.9999999999999995E-7</v>
      </c>
    </row>
    <row r="623" spans="1:45" s="4" customFormat="1" x14ac:dyDescent="0.2">
      <c r="A623" s="55">
        <v>5029</v>
      </c>
      <c r="B623" s="4">
        <v>5029005</v>
      </c>
      <c r="C623" s="4" t="s">
        <v>78</v>
      </c>
      <c r="D623" s="4">
        <v>50290053</v>
      </c>
      <c r="E623" s="4" t="s">
        <v>425</v>
      </c>
      <c r="F623" s="59">
        <v>79</v>
      </c>
      <c r="G623" s="55">
        <v>2023</v>
      </c>
      <c r="H623" s="4">
        <v>2025</v>
      </c>
      <c r="I623" s="4">
        <v>1</v>
      </c>
      <c r="J623" s="4">
        <v>4</v>
      </c>
      <c r="K623" s="4" t="s">
        <v>139</v>
      </c>
      <c r="L623" s="57">
        <v>0</v>
      </c>
      <c r="M623" s="57">
        <v>0.68354430379746833</v>
      </c>
      <c r="N623" s="57">
        <v>0</v>
      </c>
      <c r="O623" s="57">
        <v>0.31645569620253167</v>
      </c>
      <c r="P623" s="58">
        <v>0</v>
      </c>
      <c r="Q623" s="59">
        <v>9.9999999999999995E-7</v>
      </c>
      <c r="R623" s="59">
        <v>6.583333333333333</v>
      </c>
      <c r="S623" s="59">
        <v>6.583333333333333</v>
      </c>
      <c r="T623" s="59">
        <v>6.583333333333333</v>
      </c>
      <c r="U623" s="59">
        <v>6.583333333333333</v>
      </c>
      <c r="V623" s="59">
        <v>6.583333333333333</v>
      </c>
      <c r="W623" s="59">
        <v>6.583333333333333</v>
      </c>
      <c r="X623" s="59">
        <v>6.583333333333333</v>
      </c>
      <c r="Y623" s="59">
        <v>6.583333333333333</v>
      </c>
      <c r="Z623" s="59">
        <v>6.583333333333333</v>
      </c>
      <c r="AA623" s="59">
        <v>6.583333333333333</v>
      </c>
      <c r="AB623" s="59">
        <v>6.583333333333333</v>
      </c>
      <c r="AC623" s="59">
        <v>6.583333333333333</v>
      </c>
      <c r="AD623" s="59">
        <v>9.9999999999999995E-7</v>
      </c>
      <c r="AE623" s="59">
        <v>9.9999999999999995E-7</v>
      </c>
      <c r="AF623" s="59">
        <v>9.9999999999999995E-7</v>
      </c>
      <c r="AG623" s="59">
        <v>9.9999999999999995E-7</v>
      </c>
      <c r="AH623" s="59">
        <v>9.9999999999999995E-7</v>
      </c>
      <c r="AI623" s="59">
        <v>9.9999999999999995E-7</v>
      </c>
      <c r="AJ623" s="59">
        <v>9.9999999999999995E-7</v>
      </c>
      <c r="AK623" s="59">
        <v>9.9999999999999995E-7</v>
      </c>
      <c r="AL623" s="59">
        <v>9.9999999999999995E-7</v>
      </c>
      <c r="AM623" s="59">
        <v>9.9999999999999995E-7</v>
      </c>
      <c r="AN623" s="59">
        <v>9.9999999999999995E-7</v>
      </c>
      <c r="AO623" s="59">
        <v>9.9999999999999995E-7</v>
      </c>
      <c r="AP623" s="59">
        <v>9.9999999999999995E-7</v>
      </c>
      <c r="AQ623" s="59">
        <v>9.9999999999999995E-7</v>
      </c>
      <c r="AR623" s="59">
        <v>9.9999999999999995E-7</v>
      </c>
      <c r="AS623" s="56">
        <v>9.9999999999999995E-7</v>
      </c>
    </row>
    <row r="624" spans="1:45" s="4" customFormat="1" x14ac:dyDescent="0.2">
      <c r="A624" s="55">
        <v>5029</v>
      </c>
      <c r="B624" s="4">
        <v>5029005</v>
      </c>
      <c r="C624" s="4" t="s">
        <v>78</v>
      </c>
      <c r="D624" s="4">
        <v>50290054</v>
      </c>
      <c r="E624" s="4" t="s">
        <v>426</v>
      </c>
      <c r="F624" s="59">
        <v>36</v>
      </c>
      <c r="G624" s="55">
        <v>2023</v>
      </c>
      <c r="H624" s="4">
        <v>2024</v>
      </c>
      <c r="I624" s="4">
        <v>1</v>
      </c>
      <c r="J624" s="4">
        <v>4</v>
      </c>
      <c r="K624" s="4" t="s">
        <v>356</v>
      </c>
      <c r="L624" s="57">
        <v>0.5</v>
      </c>
      <c r="M624" s="57">
        <v>0.3</v>
      </c>
      <c r="N624" s="57">
        <v>0.2</v>
      </c>
      <c r="O624" s="57">
        <v>0</v>
      </c>
      <c r="P624" s="58">
        <v>0</v>
      </c>
      <c r="Q624" s="59">
        <v>9.9999999999999995E-7</v>
      </c>
      <c r="R624" s="59">
        <v>4.5</v>
      </c>
      <c r="S624" s="59">
        <v>4.5</v>
      </c>
      <c r="T624" s="59">
        <v>4.5</v>
      </c>
      <c r="U624" s="59">
        <v>4.5</v>
      </c>
      <c r="V624" s="59">
        <v>4.5</v>
      </c>
      <c r="W624" s="59">
        <v>4.5</v>
      </c>
      <c r="X624" s="59">
        <v>4.5</v>
      </c>
      <c r="Y624" s="59">
        <v>4.5</v>
      </c>
      <c r="Z624" s="59">
        <v>9.9999999999999995E-7</v>
      </c>
      <c r="AA624" s="59">
        <v>9.9999999999999995E-7</v>
      </c>
      <c r="AB624" s="59">
        <v>9.9999999999999995E-7</v>
      </c>
      <c r="AC624" s="59">
        <v>9.9999999999999995E-7</v>
      </c>
      <c r="AD624" s="59">
        <v>9.9999999999999995E-7</v>
      </c>
      <c r="AE624" s="59">
        <v>9.9999999999999995E-7</v>
      </c>
      <c r="AF624" s="59">
        <v>9.9999999999999995E-7</v>
      </c>
      <c r="AG624" s="59">
        <v>9.9999999999999995E-7</v>
      </c>
      <c r="AH624" s="59">
        <v>9.9999999999999995E-7</v>
      </c>
      <c r="AI624" s="59">
        <v>9.9999999999999995E-7</v>
      </c>
      <c r="AJ624" s="59">
        <v>9.9999999999999995E-7</v>
      </c>
      <c r="AK624" s="59">
        <v>9.9999999999999995E-7</v>
      </c>
      <c r="AL624" s="59">
        <v>9.9999999999999995E-7</v>
      </c>
      <c r="AM624" s="59">
        <v>9.9999999999999995E-7</v>
      </c>
      <c r="AN624" s="59">
        <v>9.9999999999999995E-7</v>
      </c>
      <c r="AO624" s="59">
        <v>9.9999999999999995E-7</v>
      </c>
      <c r="AP624" s="59">
        <v>9.9999999999999995E-7</v>
      </c>
      <c r="AQ624" s="59">
        <v>9.9999999999999995E-7</v>
      </c>
      <c r="AR624" s="59">
        <v>9.9999999999999995E-7</v>
      </c>
      <c r="AS624" s="56">
        <v>9.9999999999999995E-7</v>
      </c>
    </row>
    <row r="625" spans="1:45" s="4" customFormat="1" x14ac:dyDescent="0.2">
      <c r="A625" s="55">
        <v>5029</v>
      </c>
      <c r="B625" s="4">
        <v>5029005</v>
      </c>
      <c r="C625" s="4" t="s">
        <v>78</v>
      </c>
      <c r="D625" s="4">
        <v>50290060</v>
      </c>
      <c r="E625" s="4" t="s">
        <v>1101</v>
      </c>
      <c r="F625" s="59">
        <v>214</v>
      </c>
      <c r="G625" s="55">
        <v>2025</v>
      </c>
      <c r="H625" s="4">
        <v>2040</v>
      </c>
      <c r="I625" s="4">
        <v>2</v>
      </c>
      <c r="J625" s="4">
        <v>4</v>
      </c>
      <c r="K625" s="4" t="s">
        <v>160</v>
      </c>
      <c r="L625" s="57">
        <v>0.5</v>
      </c>
      <c r="M625" s="57">
        <v>0.3</v>
      </c>
      <c r="N625" s="57">
        <v>0.2</v>
      </c>
      <c r="O625" s="57">
        <v>0</v>
      </c>
      <c r="P625" s="58">
        <v>0</v>
      </c>
      <c r="Q625" s="59">
        <v>9.9999999999999995E-7</v>
      </c>
      <c r="R625" s="59">
        <v>9.9999999999999995E-7</v>
      </c>
      <c r="S625" s="59">
        <v>9.9999999999999995E-7</v>
      </c>
      <c r="T625" s="59">
        <v>3.34375</v>
      </c>
      <c r="U625" s="59">
        <v>3.34375</v>
      </c>
      <c r="V625" s="59">
        <v>3.34375</v>
      </c>
      <c r="W625" s="59">
        <v>3.34375</v>
      </c>
      <c r="X625" s="59">
        <v>3.34375</v>
      </c>
      <c r="Y625" s="59">
        <v>3.34375</v>
      </c>
      <c r="Z625" s="59">
        <v>3.34375</v>
      </c>
      <c r="AA625" s="59">
        <v>3.34375</v>
      </c>
      <c r="AB625" s="59">
        <v>3.34375</v>
      </c>
      <c r="AC625" s="59">
        <v>3.34375</v>
      </c>
      <c r="AD625" s="59">
        <v>3.34375</v>
      </c>
      <c r="AE625" s="59">
        <v>3.34375</v>
      </c>
      <c r="AF625" s="59">
        <v>3.34375</v>
      </c>
      <c r="AG625" s="59">
        <v>3.34375</v>
      </c>
      <c r="AH625" s="59">
        <v>3.34375</v>
      </c>
      <c r="AI625" s="59">
        <v>3.34375</v>
      </c>
      <c r="AJ625" s="59">
        <v>3.34375</v>
      </c>
      <c r="AK625" s="59">
        <v>3.34375</v>
      </c>
      <c r="AL625" s="59">
        <v>3.34375</v>
      </c>
      <c r="AM625" s="59">
        <v>3.34375</v>
      </c>
      <c r="AN625" s="59">
        <v>3.34375</v>
      </c>
      <c r="AO625" s="59">
        <v>3.34375</v>
      </c>
      <c r="AP625" s="59">
        <v>3.34375</v>
      </c>
      <c r="AQ625" s="59">
        <v>3.34375</v>
      </c>
      <c r="AR625" s="59">
        <v>3.34375</v>
      </c>
      <c r="AS625" s="56">
        <v>3.34375</v>
      </c>
    </row>
    <row r="626" spans="1:45" s="4" customFormat="1" x14ac:dyDescent="0.2">
      <c r="A626" s="55">
        <v>5029</v>
      </c>
      <c r="B626" s="4">
        <v>5029005</v>
      </c>
      <c r="C626" s="4" t="s">
        <v>78</v>
      </c>
      <c r="D626" s="4">
        <v>50290061</v>
      </c>
      <c r="E626" s="4" t="s">
        <v>1102</v>
      </c>
      <c r="F626" s="59">
        <v>246</v>
      </c>
      <c r="G626" s="55">
        <v>2022</v>
      </c>
      <c r="H626" s="4">
        <v>2040</v>
      </c>
      <c r="I626" s="4">
        <v>2</v>
      </c>
      <c r="J626" s="4">
        <v>4</v>
      </c>
      <c r="K626" s="4" t="s">
        <v>160</v>
      </c>
      <c r="L626" s="57">
        <v>0.5</v>
      </c>
      <c r="M626" s="57">
        <v>0.3</v>
      </c>
      <c r="N626" s="57">
        <v>0.2</v>
      </c>
      <c r="O626" s="57">
        <v>0</v>
      </c>
      <c r="P626" s="58">
        <v>0</v>
      </c>
      <c r="Q626" s="59">
        <v>3.236842105263158</v>
      </c>
      <c r="R626" s="59">
        <v>3.236842105263158</v>
      </c>
      <c r="S626" s="59">
        <v>3.236842105263158</v>
      </c>
      <c r="T626" s="59">
        <v>3.236842105263158</v>
      </c>
      <c r="U626" s="59">
        <v>3.236842105263158</v>
      </c>
      <c r="V626" s="59">
        <v>3.236842105263158</v>
      </c>
      <c r="W626" s="59">
        <v>3.236842105263158</v>
      </c>
      <c r="X626" s="59">
        <v>3.236842105263158</v>
      </c>
      <c r="Y626" s="59">
        <v>3.236842105263158</v>
      </c>
      <c r="Z626" s="59">
        <v>3.236842105263158</v>
      </c>
      <c r="AA626" s="59">
        <v>3.236842105263158</v>
      </c>
      <c r="AB626" s="59">
        <v>3.236842105263158</v>
      </c>
      <c r="AC626" s="59">
        <v>3.236842105263158</v>
      </c>
      <c r="AD626" s="59">
        <v>3.236842105263158</v>
      </c>
      <c r="AE626" s="59">
        <v>3.236842105263158</v>
      </c>
      <c r="AF626" s="59">
        <v>3.236842105263158</v>
      </c>
      <c r="AG626" s="59">
        <v>3.236842105263158</v>
      </c>
      <c r="AH626" s="59">
        <v>3.236842105263158</v>
      </c>
      <c r="AI626" s="59">
        <v>3.236842105263158</v>
      </c>
      <c r="AJ626" s="59">
        <v>3.236842105263158</v>
      </c>
      <c r="AK626" s="59">
        <v>3.236842105263158</v>
      </c>
      <c r="AL626" s="59">
        <v>3.236842105263158</v>
      </c>
      <c r="AM626" s="59">
        <v>3.236842105263158</v>
      </c>
      <c r="AN626" s="59">
        <v>3.236842105263158</v>
      </c>
      <c r="AO626" s="59">
        <v>3.236842105263158</v>
      </c>
      <c r="AP626" s="59">
        <v>3.236842105263158</v>
      </c>
      <c r="AQ626" s="59">
        <v>3.236842105263158</v>
      </c>
      <c r="AR626" s="59">
        <v>3.236842105263158</v>
      </c>
      <c r="AS626" s="56">
        <v>3.236842105263158</v>
      </c>
    </row>
    <row r="627" spans="1:45" s="4" customFormat="1" x14ac:dyDescent="0.2">
      <c r="A627" s="55">
        <v>5029</v>
      </c>
      <c r="B627" s="4">
        <v>5029005</v>
      </c>
      <c r="C627" s="4" t="s">
        <v>78</v>
      </c>
      <c r="D627" s="4">
        <v>50290062</v>
      </c>
      <c r="E627" s="4" t="s">
        <v>1103</v>
      </c>
      <c r="F627" s="59">
        <v>103</v>
      </c>
      <c r="G627" s="55">
        <v>2023</v>
      </c>
      <c r="H627" s="4">
        <v>2027</v>
      </c>
      <c r="I627" s="4">
        <v>1</v>
      </c>
      <c r="J627" s="4">
        <v>4</v>
      </c>
      <c r="K627" s="4" t="s">
        <v>160</v>
      </c>
      <c r="L627" s="57">
        <v>0.5</v>
      </c>
      <c r="M627" s="57">
        <v>0.3</v>
      </c>
      <c r="N627" s="57">
        <v>0.2</v>
      </c>
      <c r="O627" s="57">
        <v>0</v>
      </c>
      <c r="P627" s="58">
        <v>0</v>
      </c>
      <c r="Q627" s="59">
        <v>9.9999999999999995E-7</v>
      </c>
      <c r="R627" s="59">
        <v>5.15</v>
      </c>
      <c r="S627" s="59">
        <v>5.15</v>
      </c>
      <c r="T627" s="59">
        <v>5.15</v>
      </c>
      <c r="U627" s="59">
        <v>5.15</v>
      </c>
      <c r="V627" s="59">
        <v>5.15</v>
      </c>
      <c r="W627" s="59">
        <v>5.15</v>
      </c>
      <c r="X627" s="59">
        <v>5.15</v>
      </c>
      <c r="Y627" s="59">
        <v>5.15</v>
      </c>
      <c r="Z627" s="59">
        <v>5.15</v>
      </c>
      <c r="AA627" s="59">
        <v>5.15</v>
      </c>
      <c r="AB627" s="59">
        <v>5.15</v>
      </c>
      <c r="AC627" s="59">
        <v>5.15</v>
      </c>
      <c r="AD627" s="59">
        <v>5.15</v>
      </c>
      <c r="AE627" s="59">
        <v>5.15</v>
      </c>
      <c r="AF627" s="59">
        <v>5.15</v>
      </c>
      <c r="AG627" s="59">
        <v>5.15</v>
      </c>
      <c r="AH627" s="59">
        <v>5.15</v>
      </c>
      <c r="AI627" s="59">
        <v>5.15</v>
      </c>
      <c r="AJ627" s="59">
        <v>5.15</v>
      </c>
      <c r="AK627" s="59">
        <v>5.15</v>
      </c>
      <c r="AL627" s="59">
        <v>9.9999999999999995E-7</v>
      </c>
      <c r="AM627" s="59">
        <v>9.9999999999999995E-7</v>
      </c>
      <c r="AN627" s="59">
        <v>9.9999999999999995E-7</v>
      </c>
      <c r="AO627" s="59">
        <v>9.9999999999999995E-7</v>
      </c>
      <c r="AP627" s="59">
        <v>9.9999999999999995E-7</v>
      </c>
      <c r="AQ627" s="59">
        <v>9.9999999999999995E-7</v>
      </c>
      <c r="AR627" s="59">
        <v>9.9999999999999995E-7</v>
      </c>
      <c r="AS627" s="56">
        <v>9.9999999999999995E-7</v>
      </c>
    </row>
    <row r="628" spans="1:45" s="4" customFormat="1" x14ac:dyDescent="0.2">
      <c r="A628" s="55">
        <v>5029</v>
      </c>
      <c r="B628" s="4">
        <v>5029005</v>
      </c>
      <c r="C628" s="4" t="s">
        <v>78</v>
      </c>
      <c r="D628" s="4">
        <v>50290063</v>
      </c>
      <c r="E628" s="4" t="s">
        <v>1104</v>
      </c>
      <c r="F628" s="59">
        <v>67</v>
      </c>
      <c r="G628" s="55">
        <v>2023</v>
      </c>
      <c r="H628" s="4">
        <v>2026</v>
      </c>
      <c r="I628" s="4">
        <v>1</v>
      </c>
      <c r="J628" s="4">
        <v>4</v>
      </c>
      <c r="K628" s="4" t="s">
        <v>160</v>
      </c>
      <c r="L628" s="57">
        <v>0.26480263157894735</v>
      </c>
      <c r="M628" s="57">
        <v>0.36184210526315802</v>
      </c>
      <c r="N628" s="57">
        <v>0.16940789473684204</v>
      </c>
      <c r="O628" s="57">
        <v>0.20394736842105254</v>
      </c>
      <c r="P628" s="58">
        <v>0</v>
      </c>
      <c r="Q628" s="59">
        <v>9.9999999999999995E-7</v>
      </c>
      <c r="R628" s="59">
        <v>4.1875</v>
      </c>
      <c r="S628" s="59">
        <v>4.1875</v>
      </c>
      <c r="T628" s="59">
        <v>4.1875</v>
      </c>
      <c r="U628" s="59">
        <v>4.1875</v>
      </c>
      <c r="V628" s="59">
        <v>4.1875</v>
      </c>
      <c r="W628" s="59">
        <v>4.1875</v>
      </c>
      <c r="X628" s="59">
        <v>4.1875</v>
      </c>
      <c r="Y628" s="59">
        <v>4.1875</v>
      </c>
      <c r="Z628" s="59">
        <v>4.1875</v>
      </c>
      <c r="AA628" s="59">
        <v>4.1875</v>
      </c>
      <c r="AB628" s="59">
        <v>4.1875</v>
      </c>
      <c r="AC628" s="59">
        <v>4.1875</v>
      </c>
      <c r="AD628" s="59">
        <v>4.1875</v>
      </c>
      <c r="AE628" s="59">
        <v>4.1875</v>
      </c>
      <c r="AF628" s="59">
        <v>4.1875</v>
      </c>
      <c r="AG628" s="59">
        <v>4.1875</v>
      </c>
      <c r="AH628" s="59">
        <v>9.9999999999999995E-7</v>
      </c>
      <c r="AI628" s="59">
        <v>9.9999999999999995E-7</v>
      </c>
      <c r="AJ628" s="59">
        <v>9.9999999999999995E-7</v>
      </c>
      <c r="AK628" s="59">
        <v>9.9999999999999995E-7</v>
      </c>
      <c r="AL628" s="59">
        <v>9.9999999999999995E-7</v>
      </c>
      <c r="AM628" s="59">
        <v>9.9999999999999995E-7</v>
      </c>
      <c r="AN628" s="59">
        <v>9.9999999999999995E-7</v>
      </c>
      <c r="AO628" s="59">
        <v>9.9999999999999995E-7</v>
      </c>
      <c r="AP628" s="59">
        <v>9.9999999999999995E-7</v>
      </c>
      <c r="AQ628" s="59">
        <v>9.9999999999999995E-7</v>
      </c>
      <c r="AR628" s="59">
        <v>9.9999999999999995E-7</v>
      </c>
      <c r="AS628" s="56">
        <v>9.9999999999999995E-7</v>
      </c>
    </row>
    <row r="629" spans="1:45" s="4" customFormat="1" x14ac:dyDescent="0.2">
      <c r="A629" s="55">
        <v>5029</v>
      </c>
      <c r="B629" s="4">
        <v>5029005</v>
      </c>
      <c r="C629" s="4" t="s">
        <v>78</v>
      </c>
      <c r="D629" s="4">
        <v>502970005</v>
      </c>
      <c r="E629" s="4" t="s">
        <v>660</v>
      </c>
      <c r="F629" s="59">
        <v>0</v>
      </c>
      <c r="G629" s="55">
        <v>2021</v>
      </c>
      <c r="H629" s="4">
        <v>2022</v>
      </c>
      <c r="I629" s="4">
        <v>70</v>
      </c>
      <c r="J629" s="4">
        <v>0</v>
      </c>
      <c r="K629" s="4" t="s">
        <v>584</v>
      </c>
      <c r="L629" s="57">
        <v>0</v>
      </c>
      <c r="M629" s="57">
        <v>0</v>
      </c>
      <c r="N629" s="57">
        <v>0</v>
      </c>
      <c r="O629" s="57">
        <v>0</v>
      </c>
      <c r="P629" s="58">
        <v>0</v>
      </c>
      <c r="Q629" s="59">
        <v>0</v>
      </c>
      <c r="R629" s="59">
        <v>0</v>
      </c>
      <c r="S629" s="59">
        <v>0</v>
      </c>
      <c r="T629" s="59">
        <v>0</v>
      </c>
      <c r="U629" s="59">
        <v>0</v>
      </c>
      <c r="V629" s="59">
        <v>0</v>
      </c>
      <c r="W629" s="59">
        <v>0</v>
      </c>
      <c r="X629" s="59">
        <v>0</v>
      </c>
      <c r="Y629" s="59">
        <v>0</v>
      </c>
      <c r="Z629" s="59">
        <v>0</v>
      </c>
      <c r="AA629" s="59">
        <v>0</v>
      </c>
      <c r="AB629" s="59">
        <v>0</v>
      </c>
      <c r="AC629" s="59">
        <v>0</v>
      </c>
      <c r="AD629" s="59">
        <v>0</v>
      </c>
      <c r="AE629" s="59">
        <v>0</v>
      </c>
      <c r="AF629" s="59">
        <v>0</v>
      </c>
      <c r="AG629" s="59">
        <v>0</v>
      </c>
      <c r="AH629" s="59">
        <v>0</v>
      </c>
      <c r="AI629" s="59">
        <v>0</v>
      </c>
      <c r="AJ629" s="59">
        <v>0</v>
      </c>
      <c r="AK629" s="59">
        <v>0</v>
      </c>
      <c r="AL629" s="59">
        <v>0</v>
      </c>
      <c r="AM629" s="59">
        <v>0</v>
      </c>
      <c r="AN629" s="59">
        <v>0</v>
      </c>
      <c r="AO629" s="59">
        <v>0</v>
      </c>
      <c r="AP629" s="59">
        <v>0</v>
      </c>
      <c r="AQ629" s="59">
        <v>0</v>
      </c>
      <c r="AR629" s="59">
        <v>0</v>
      </c>
      <c r="AS629" s="56">
        <v>0</v>
      </c>
    </row>
    <row r="630" spans="1:45" s="4" customFormat="1" x14ac:dyDescent="0.2">
      <c r="A630" s="55">
        <v>5029</v>
      </c>
      <c r="B630" s="4">
        <v>5029005</v>
      </c>
      <c r="C630" s="4" t="s">
        <v>78</v>
      </c>
      <c r="D630" s="4">
        <v>502980005</v>
      </c>
      <c r="E630" s="4" t="s">
        <v>766</v>
      </c>
      <c r="F630" s="59">
        <v>0</v>
      </c>
      <c r="G630" s="55">
        <v>0</v>
      </c>
      <c r="H630" s="4">
        <v>0</v>
      </c>
      <c r="I630" s="4">
        <v>80</v>
      </c>
      <c r="J630" s="4">
        <v>0</v>
      </c>
      <c r="K630" s="4" t="s">
        <v>688</v>
      </c>
      <c r="L630" s="57">
        <v>0.24828767123287676</v>
      </c>
      <c r="M630" s="57">
        <v>0.35273972602739734</v>
      </c>
      <c r="N630" s="57">
        <v>0.1866438356164383</v>
      </c>
      <c r="O630" s="57">
        <v>0.21232876712328763</v>
      </c>
      <c r="P630" s="58">
        <v>0</v>
      </c>
      <c r="Q630" s="59">
        <v>0</v>
      </c>
      <c r="R630" s="59">
        <v>0</v>
      </c>
      <c r="S630" s="59">
        <v>3</v>
      </c>
      <c r="T630" s="59">
        <v>3</v>
      </c>
      <c r="U630" s="59">
        <v>3</v>
      </c>
      <c r="V630" s="59">
        <v>3</v>
      </c>
      <c r="W630" s="59">
        <v>3</v>
      </c>
      <c r="X630" s="59">
        <v>3</v>
      </c>
      <c r="Y630" s="59">
        <v>3</v>
      </c>
      <c r="Z630" s="59">
        <v>3</v>
      </c>
      <c r="AA630" s="59">
        <v>3</v>
      </c>
      <c r="AB630" s="59">
        <v>3</v>
      </c>
      <c r="AC630" s="59">
        <v>3</v>
      </c>
      <c r="AD630" s="59">
        <v>3</v>
      </c>
      <c r="AE630" s="59">
        <v>3</v>
      </c>
      <c r="AF630" s="59">
        <v>3</v>
      </c>
      <c r="AG630" s="59">
        <v>3</v>
      </c>
      <c r="AH630" s="59">
        <v>3</v>
      </c>
      <c r="AI630" s="59">
        <v>3</v>
      </c>
      <c r="AJ630" s="59">
        <v>3</v>
      </c>
      <c r="AK630" s="59">
        <v>3</v>
      </c>
      <c r="AL630" s="59">
        <v>3</v>
      </c>
      <c r="AM630" s="59">
        <v>3</v>
      </c>
      <c r="AN630" s="59">
        <v>3</v>
      </c>
      <c r="AO630" s="59">
        <v>3</v>
      </c>
      <c r="AP630" s="59">
        <v>3</v>
      </c>
      <c r="AQ630" s="59">
        <v>3</v>
      </c>
      <c r="AR630" s="59">
        <v>3</v>
      </c>
      <c r="AS630" s="56">
        <v>3</v>
      </c>
    </row>
    <row r="631" spans="1:45" s="4" customFormat="1" x14ac:dyDescent="0.2">
      <c r="A631" s="55">
        <v>5029</v>
      </c>
      <c r="B631" s="4">
        <v>5029005</v>
      </c>
      <c r="C631" s="4" t="s">
        <v>78</v>
      </c>
      <c r="D631" s="4">
        <v>502990005</v>
      </c>
      <c r="E631" s="4" t="s">
        <v>876</v>
      </c>
      <c r="F631" s="59">
        <v>0</v>
      </c>
      <c r="G631" s="55">
        <v>0</v>
      </c>
      <c r="H631" s="4">
        <v>0</v>
      </c>
      <c r="I631" s="4">
        <v>90</v>
      </c>
      <c r="J631" s="4">
        <v>0</v>
      </c>
      <c r="K631" s="4" t="s">
        <v>798</v>
      </c>
      <c r="L631" s="57">
        <v>1</v>
      </c>
      <c r="M631" s="57">
        <v>0</v>
      </c>
      <c r="N631" s="57">
        <v>0</v>
      </c>
      <c r="O631" s="57">
        <v>0</v>
      </c>
      <c r="P631" s="58">
        <v>0</v>
      </c>
      <c r="Q631" s="59">
        <v>0</v>
      </c>
      <c r="R631" s="59">
        <v>0</v>
      </c>
      <c r="S631" s="59">
        <v>0</v>
      </c>
      <c r="T631" s="59">
        <v>0</v>
      </c>
      <c r="U631" s="59">
        <v>0</v>
      </c>
      <c r="V631" s="59">
        <v>0</v>
      </c>
      <c r="W631" s="59">
        <v>0</v>
      </c>
      <c r="X631" s="59">
        <v>0</v>
      </c>
      <c r="Y631" s="59">
        <v>0</v>
      </c>
      <c r="Z631" s="59">
        <v>0</v>
      </c>
      <c r="AA631" s="59">
        <v>0</v>
      </c>
      <c r="AB631" s="59">
        <v>0</v>
      </c>
      <c r="AC631" s="59">
        <v>0</v>
      </c>
      <c r="AD631" s="59">
        <v>0</v>
      </c>
      <c r="AE631" s="59">
        <v>0</v>
      </c>
      <c r="AF631" s="59">
        <v>0</v>
      </c>
      <c r="AG631" s="59">
        <v>0</v>
      </c>
      <c r="AH631" s="59">
        <v>0</v>
      </c>
      <c r="AI631" s="59">
        <v>0</v>
      </c>
      <c r="AJ631" s="59">
        <v>0</v>
      </c>
      <c r="AK631" s="59">
        <v>0</v>
      </c>
      <c r="AL631" s="59">
        <v>0</v>
      </c>
      <c r="AM631" s="59">
        <v>0</v>
      </c>
      <c r="AN631" s="59">
        <v>0</v>
      </c>
      <c r="AO631" s="59">
        <v>0</v>
      </c>
      <c r="AP631" s="59">
        <v>0</v>
      </c>
      <c r="AQ631" s="59">
        <v>0</v>
      </c>
      <c r="AR631" s="59">
        <v>0</v>
      </c>
      <c r="AS631" s="56">
        <v>0</v>
      </c>
    </row>
    <row r="632" spans="1:45" s="4" customFormat="1" x14ac:dyDescent="0.2">
      <c r="A632" s="66">
        <v>5031</v>
      </c>
      <c r="B632" s="67">
        <v>5031001</v>
      </c>
      <c r="C632" s="67" t="s">
        <v>79</v>
      </c>
      <c r="D632" s="67">
        <v>50310001</v>
      </c>
      <c r="E632" s="67" t="s">
        <v>430</v>
      </c>
      <c r="F632" s="71">
        <v>60</v>
      </c>
      <c r="G632" s="66">
        <v>2027</v>
      </c>
      <c r="H632" s="67">
        <v>2030</v>
      </c>
      <c r="I632" s="67">
        <v>1</v>
      </c>
      <c r="J632" s="67">
        <v>4</v>
      </c>
      <c r="K632" s="67" t="s">
        <v>134</v>
      </c>
      <c r="L632" s="69">
        <v>0</v>
      </c>
      <c r="M632" s="69">
        <v>1</v>
      </c>
      <c r="N632" s="69">
        <v>0</v>
      </c>
      <c r="O632" s="69">
        <v>0</v>
      </c>
      <c r="P632" s="70">
        <v>0</v>
      </c>
      <c r="Q632" s="71">
        <v>9.9999999999999995E-7</v>
      </c>
      <c r="R632" s="71">
        <v>9.9999999999999995E-7</v>
      </c>
      <c r="S632" s="71">
        <v>9.9999999999999995E-7</v>
      </c>
      <c r="T632" s="71">
        <v>9.9999999999999995E-7</v>
      </c>
      <c r="U632" s="71">
        <v>9.9999999999999995E-7</v>
      </c>
      <c r="V632" s="71">
        <v>15</v>
      </c>
      <c r="W632" s="71">
        <v>15</v>
      </c>
      <c r="X632" s="71">
        <v>15</v>
      </c>
      <c r="Y632" s="71">
        <v>15</v>
      </c>
      <c r="Z632" s="71">
        <v>9.9999999999999995E-7</v>
      </c>
      <c r="AA632" s="71">
        <v>9.9999999999999995E-7</v>
      </c>
      <c r="AB632" s="71">
        <v>9.9999999999999995E-7</v>
      </c>
      <c r="AC632" s="71">
        <v>9.9999999999999995E-7</v>
      </c>
      <c r="AD632" s="71">
        <v>9.9999999999999995E-7</v>
      </c>
      <c r="AE632" s="71">
        <v>9.9999999999999995E-7</v>
      </c>
      <c r="AF632" s="71">
        <v>9.9999999999999995E-7</v>
      </c>
      <c r="AG632" s="71">
        <v>9.9999999999999995E-7</v>
      </c>
      <c r="AH632" s="71">
        <v>9.9999999999999995E-7</v>
      </c>
      <c r="AI632" s="71">
        <v>9.9999999999999995E-7</v>
      </c>
      <c r="AJ632" s="71">
        <v>9.9999999999999995E-7</v>
      </c>
      <c r="AK632" s="71">
        <v>9.9999999999999995E-7</v>
      </c>
      <c r="AL632" s="71">
        <v>9.9999999999999995E-7</v>
      </c>
      <c r="AM632" s="71">
        <v>9.9999999999999995E-7</v>
      </c>
      <c r="AN632" s="71">
        <v>9.9999999999999995E-7</v>
      </c>
      <c r="AO632" s="71">
        <v>9.9999999999999995E-7</v>
      </c>
      <c r="AP632" s="71">
        <v>9.9999999999999995E-7</v>
      </c>
      <c r="AQ632" s="71">
        <v>9.9999999999999995E-7</v>
      </c>
      <c r="AR632" s="71">
        <v>9.9999999999999995E-7</v>
      </c>
      <c r="AS632" s="68">
        <v>9.9999999999999995E-7</v>
      </c>
    </row>
    <row r="633" spans="1:45" s="4" customFormat="1" x14ac:dyDescent="0.2">
      <c r="A633" s="55">
        <v>5031</v>
      </c>
      <c r="B633" s="4">
        <v>5031001</v>
      </c>
      <c r="C633" s="4" t="s">
        <v>79</v>
      </c>
      <c r="D633" s="4">
        <v>50310011</v>
      </c>
      <c r="E633" s="4" t="s">
        <v>436</v>
      </c>
      <c r="F633" s="59">
        <v>47</v>
      </c>
      <c r="G633" s="55">
        <v>2023</v>
      </c>
      <c r="H633" s="4">
        <v>2025</v>
      </c>
      <c r="I633" s="4">
        <v>1</v>
      </c>
      <c r="J633" s="4">
        <v>4</v>
      </c>
      <c r="K633" s="4" t="s">
        <v>139</v>
      </c>
      <c r="L633" s="57">
        <v>0</v>
      </c>
      <c r="M633" s="57">
        <v>0.14893617021276595</v>
      </c>
      <c r="N633" s="57">
        <v>0.36170212765957449</v>
      </c>
      <c r="O633" s="57">
        <v>0.48936170212765956</v>
      </c>
      <c r="P633" s="58">
        <v>0</v>
      </c>
      <c r="Q633" s="59">
        <v>9.9999999999999995E-7</v>
      </c>
      <c r="R633" s="59">
        <v>15.666666666666666</v>
      </c>
      <c r="S633" s="59">
        <v>15.666666666666666</v>
      </c>
      <c r="T633" s="59">
        <v>15.666666666666666</v>
      </c>
      <c r="U633" s="59">
        <v>9.9999999999999995E-7</v>
      </c>
      <c r="V633" s="59">
        <v>9.9999999999999995E-7</v>
      </c>
      <c r="W633" s="59">
        <v>9.9999999999999995E-7</v>
      </c>
      <c r="X633" s="59">
        <v>9.9999999999999995E-7</v>
      </c>
      <c r="Y633" s="59">
        <v>9.9999999999999995E-7</v>
      </c>
      <c r="Z633" s="59">
        <v>9.9999999999999995E-7</v>
      </c>
      <c r="AA633" s="59">
        <v>9.9999999999999995E-7</v>
      </c>
      <c r="AB633" s="59">
        <v>9.9999999999999995E-7</v>
      </c>
      <c r="AC633" s="59">
        <v>9.9999999999999995E-7</v>
      </c>
      <c r="AD633" s="59">
        <v>9.9999999999999995E-7</v>
      </c>
      <c r="AE633" s="59">
        <v>9.9999999999999995E-7</v>
      </c>
      <c r="AF633" s="59">
        <v>9.9999999999999995E-7</v>
      </c>
      <c r="AG633" s="59">
        <v>9.9999999999999995E-7</v>
      </c>
      <c r="AH633" s="59">
        <v>9.9999999999999995E-7</v>
      </c>
      <c r="AI633" s="59">
        <v>9.9999999999999995E-7</v>
      </c>
      <c r="AJ633" s="59">
        <v>9.9999999999999995E-7</v>
      </c>
      <c r="AK633" s="59">
        <v>9.9999999999999995E-7</v>
      </c>
      <c r="AL633" s="59">
        <v>9.9999999999999995E-7</v>
      </c>
      <c r="AM633" s="59">
        <v>9.9999999999999995E-7</v>
      </c>
      <c r="AN633" s="59">
        <v>9.9999999999999995E-7</v>
      </c>
      <c r="AO633" s="59">
        <v>9.9999999999999995E-7</v>
      </c>
      <c r="AP633" s="59">
        <v>9.9999999999999995E-7</v>
      </c>
      <c r="AQ633" s="59">
        <v>9.9999999999999995E-7</v>
      </c>
      <c r="AR633" s="59">
        <v>9.9999999999999995E-7</v>
      </c>
      <c r="AS633" s="56">
        <v>9.9999999999999995E-7</v>
      </c>
    </row>
    <row r="634" spans="1:45" s="4" customFormat="1" x14ac:dyDescent="0.2">
      <c r="A634" s="55">
        <v>5031</v>
      </c>
      <c r="B634" s="4">
        <v>5031001</v>
      </c>
      <c r="C634" s="4" t="s">
        <v>79</v>
      </c>
      <c r="D634" s="4">
        <v>50310028</v>
      </c>
      <c r="E634" s="4" t="s">
        <v>450</v>
      </c>
      <c r="F634" s="59">
        <v>11</v>
      </c>
      <c r="G634" s="55">
        <v>2023</v>
      </c>
      <c r="H634" s="4">
        <v>2025</v>
      </c>
      <c r="I634" s="4">
        <v>1</v>
      </c>
      <c r="J634" s="4">
        <v>4</v>
      </c>
      <c r="K634" s="4" t="s">
        <v>139</v>
      </c>
      <c r="L634" s="57">
        <v>0</v>
      </c>
      <c r="M634" s="57">
        <v>0.66666666666666663</v>
      </c>
      <c r="N634" s="57">
        <v>0.33333333333333331</v>
      </c>
      <c r="O634" s="57">
        <v>0</v>
      </c>
      <c r="P634" s="58">
        <v>0</v>
      </c>
      <c r="Q634" s="59">
        <v>9.9999999999999995E-7</v>
      </c>
      <c r="R634" s="59">
        <v>3.6666666666666665</v>
      </c>
      <c r="S634" s="59">
        <v>3.6666666666666665</v>
      </c>
      <c r="T634" s="59">
        <v>3.6666666666666665</v>
      </c>
      <c r="U634" s="59">
        <v>9.9999999999999995E-7</v>
      </c>
      <c r="V634" s="59">
        <v>9.9999999999999995E-7</v>
      </c>
      <c r="W634" s="59">
        <v>9.9999999999999995E-7</v>
      </c>
      <c r="X634" s="59">
        <v>9.9999999999999995E-7</v>
      </c>
      <c r="Y634" s="59">
        <v>9.9999999999999995E-7</v>
      </c>
      <c r="Z634" s="59">
        <v>9.9999999999999995E-7</v>
      </c>
      <c r="AA634" s="59">
        <v>9.9999999999999995E-7</v>
      </c>
      <c r="AB634" s="59">
        <v>9.9999999999999995E-7</v>
      </c>
      <c r="AC634" s="59">
        <v>9.9999999999999995E-7</v>
      </c>
      <c r="AD634" s="59">
        <v>9.9999999999999995E-7</v>
      </c>
      <c r="AE634" s="59">
        <v>9.9999999999999995E-7</v>
      </c>
      <c r="AF634" s="59">
        <v>9.9999999999999995E-7</v>
      </c>
      <c r="AG634" s="59">
        <v>9.9999999999999995E-7</v>
      </c>
      <c r="AH634" s="59">
        <v>9.9999999999999995E-7</v>
      </c>
      <c r="AI634" s="59">
        <v>9.9999999999999995E-7</v>
      </c>
      <c r="AJ634" s="59">
        <v>9.9999999999999995E-7</v>
      </c>
      <c r="AK634" s="59">
        <v>9.9999999999999995E-7</v>
      </c>
      <c r="AL634" s="59">
        <v>9.9999999999999995E-7</v>
      </c>
      <c r="AM634" s="59">
        <v>9.9999999999999995E-7</v>
      </c>
      <c r="AN634" s="59">
        <v>9.9999999999999995E-7</v>
      </c>
      <c r="AO634" s="59">
        <v>9.9999999999999995E-7</v>
      </c>
      <c r="AP634" s="59">
        <v>9.9999999999999995E-7</v>
      </c>
      <c r="AQ634" s="59">
        <v>9.9999999999999995E-7</v>
      </c>
      <c r="AR634" s="59">
        <v>9.9999999999999995E-7</v>
      </c>
      <c r="AS634" s="56">
        <v>9.9999999999999995E-7</v>
      </c>
    </row>
    <row r="635" spans="1:45" s="4" customFormat="1" x14ac:dyDescent="0.2">
      <c r="A635" s="55">
        <v>5031</v>
      </c>
      <c r="B635" s="4">
        <v>5031001</v>
      </c>
      <c r="C635" s="4" t="s">
        <v>79</v>
      </c>
      <c r="D635" s="4">
        <v>50310031</v>
      </c>
      <c r="E635" s="4" t="s">
        <v>1105</v>
      </c>
      <c r="F635" s="59">
        <v>90</v>
      </c>
      <c r="G635" s="55">
        <v>2026</v>
      </c>
      <c r="H635" s="4">
        <v>2029</v>
      </c>
      <c r="I635" s="4">
        <v>2</v>
      </c>
      <c r="J635" s="4">
        <v>1</v>
      </c>
      <c r="K635" s="4" t="s">
        <v>136</v>
      </c>
      <c r="L635" s="57">
        <v>0</v>
      </c>
      <c r="M635" s="57">
        <v>0</v>
      </c>
      <c r="N635" s="57">
        <v>0</v>
      </c>
      <c r="O635" s="57">
        <v>1</v>
      </c>
      <c r="P635" s="58">
        <v>0</v>
      </c>
      <c r="Q635" s="59">
        <v>9.9999999999999995E-7</v>
      </c>
      <c r="R635" s="59">
        <v>9.9999999999999995E-7</v>
      </c>
      <c r="S635" s="59">
        <v>9.9999999999999995E-7</v>
      </c>
      <c r="T635" s="59">
        <v>9.9999999999999995E-7</v>
      </c>
      <c r="U635" s="59">
        <v>22.5</v>
      </c>
      <c r="V635" s="59">
        <v>22.5</v>
      </c>
      <c r="W635" s="59">
        <v>22.5</v>
      </c>
      <c r="X635" s="59">
        <v>22.5</v>
      </c>
      <c r="Y635" s="59">
        <v>9.9999999999999995E-7</v>
      </c>
      <c r="Z635" s="59">
        <v>9.9999999999999995E-7</v>
      </c>
      <c r="AA635" s="59">
        <v>9.9999999999999995E-7</v>
      </c>
      <c r="AB635" s="59">
        <v>9.9999999999999995E-7</v>
      </c>
      <c r="AC635" s="59">
        <v>9.9999999999999995E-7</v>
      </c>
      <c r="AD635" s="59">
        <v>9.9999999999999995E-7</v>
      </c>
      <c r="AE635" s="59">
        <v>9.9999999999999995E-7</v>
      </c>
      <c r="AF635" s="59">
        <v>9.9999999999999995E-7</v>
      </c>
      <c r="AG635" s="59">
        <v>9.9999999999999995E-7</v>
      </c>
      <c r="AH635" s="59">
        <v>9.9999999999999995E-7</v>
      </c>
      <c r="AI635" s="59">
        <v>9.9999999999999995E-7</v>
      </c>
      <c r="AJ635" s="59">
        <v>9.9999999999999995E-7</v>
      </c>
      <c r="AK635" s="59">
        <v>9.9999999999999995E-7</v>
      </c>
      <c r="AL635" s="59">
        <v>9.9999999999999995E-7</v>
      </c>
      <c r="AM635" s="59">
        <v>9.9999999999999995E-7</v>
      </c>
      <c r="AN635" s="59">
        <v>9.9999999999999995E-7</v>
      </c>
      <c r="AO635" s="59">
        <v>9.9999999999999995E-7</v>
      </c>
      <c r="AP635" s="59">
        <v>9.9999999999999995E-7</v>
      </c>
      <c r="AQ635" s="59">
        <v>9.9999999999999995E-7</v>
      </c>
      <c r="AR635" s="59">
        <v>9.9999999999999995E-7</v>
      </c>
      <c r="AS635" s="56">
        <v>9.9999999999999995E-7</v>
      </c>
    </row>
    <row r="636" spans="1:45" s="4" customFormat="1" x14ac:dyDescent="0.2">
      <c r="A636" s="55">
        <v>5031</v>
      </c>
      <c r="B636" s="4">
        <v>5031001</v>
      </c>
      <c r="C636" s="4" t="s">
        <v>79</v>
      </c>
      <c r="D636" s="4">
        <v>50310039</v>
      </c>
      <c r="E636" s="4" t="s">
        <v>460</v>
      </c>
      <c r="F636" s="59">
        <v>5</v>
      </c>
      <c r="G636" s="55">
        <v>2022</v>
      </c>
      <c r="H636" s="4">
        <v>2023</v>
      </c>
      <c r="I636" s="4">
        <v>1</v>
      </c>
      <c r="J636" s="4">
        <v>4</v>
      </c>
      <c r="K636" s="4" t="s">
        <v>139</v>
      </c>
      <c r="L636" s="57">
        <v>0.8</v>
      </c>
      <c r="M636" s="57">
        <v>0</v>
      </c>
      <c r="N636" s="57">
        <v>0.2</v>
      </c>
      <c r="O636" s="57">
        <v>0</v>
      </c>
      <c r="P636" s="58">
        <v>0</v>
      </c>
      <c r="Q636" s="59">
        <v>2.5</v>
      </c>
      <c r="R636" s="59">
        <v>2.5</v>
      </c>
      <c r="S636" s="59">
        <v>9.9999999999999995E-7</v>
      </c>
      <c r="T636" s="59">
        <v>9.9999999999999995E-7</v>
      </c>
      <c r="U636" s="59">
        <v>9.9999999999999995E-7</v>
      </c>
      <c r="V636" s="59">
        <v>9.9999999999999995E-7</v>
      </c>
      <c r="W636" s="59">
        <v>9.9999999999999995E-7</v>
      </c>
      <c r="X636" s="59">
        <v>9.9999999999999995E-7</v>
      </c>
      <c r="Y636" s="59">
        <v>9.9999999999999995E-7</v>
      </c>
      <c r="Z636" s="59">
        <v>9.9999999999999995E-7</v>
      </c>
      <c r="AA636" s="59">
        <v>9.9999999999999995E-7</v>
      </c>
      <c r="AB636" s="59">
        <v>9.9999999999999995E-7</v>
      </c>
      <c r="AC636" s="59">
        <v>9.9999999999999995E-7</v>
      </c>
      <c r="AD636" s="59">
        <v>9.9999999999999995E-7</v>
      </c>
      <c r="AE636" s="59">
        <v>9.9999999999999995E-7</v>
      </c>
      <c r="AF636" s="59">
        <v>9.9999999999999995E-7</v>
      </c>
      <c r="AG636" s="59">
        <v>9.9999999999999995E-7</v>
      </c>
      <c r="AH636" s="59">
        <v>9.9999999999999995E-7</v>
      </c>
      <c r="AI636" s="59">
        <v>9.9999999999999995E-7</v>
      </c>
      <c r="AJ636" s="59">
        <v>9.9999999999999995E-7</v>
      </c>
      <c r="AK636" s="59">
        <v>9.9999999999999995E-7</v>
      </c>
      <c r="AL636" s="59">
        <v>9.9999999999999995E-7</v>
      </c>
      <c r="AM636" s="59">
        <v>9.9999999999999995E-7</v>
      </c>
      <c r="AN636" s="59">
        <v>9.9999999999999995E-7</v>
      </c>
      <c r="AO636" s="59">
        <v>9.9999999999999995E-7</v>
      </c>
      <c r="AP636" s="59">
        <v>9.9999999999999995E-7</v>
      </c>
      <c r="AQ636" s="59">
        <v>9.9999999999999995E-7</v>
      </c>
      <c r="AR636" s="59">
        <v>9.9999999999999995E-7</v>
      </c>
      <c r="AS636" s="56">
        <v>9.9999999999999995E-7</v>
      </c>
    </row>
    <row r="637" spans="1:45" s="4" customFormat="1" x14ac:dyDescent="0.2">
      <c r="A637" s="55">
        <v>5031</v>
      </c>
      <c r="B637" s="4">
        <v>5031001</v>
      </c>
      <c r="C637" s="4" t="s">
        <v>79</v>
      </c>
      <c r="D637" s="4">
        <v>503170001</v>
      </c>
      <c r="E637" s="4" t="s">
        <v>661</v>
      </c>
      <c r="F637" s="59">
        <v>0</v>
      </c>
      <c r="G637" s="55">
        <v>2021</v>
      </c>
      <c r="H637" s="4">
        <v>2022</v>
      </c>
      <c r="I637" s="4">
        <v>70</v>
      </c>
      <c r="J637" s="4">
        <v>0</v>
      </c>
      <c r="K637" s="4" t="s">
        <v>584</v>
      </c>
      <c r="L637" s="57">
        <v>0.79999999999999982</v>
      </c>
      <c r="M637" s="57">
        <v>0.19999999999999996</v>
      </c>
      <c r="N637" s="57">
        <v>0</v>
      </c>
      <c r="O637" s="57">
        <v>0</v>
      </c>
      <c r="P637" s="58">
        <v>0</v>
      </c>
      <c r="Q637" s="59">
        <v>2.5000000000000004</v>
      </c>
      <c r="R637" s="59">
        <v>2.5000000000000004</v>
      </c>
      <c r="S637" s="59">
        <v>0</v>
      </c>
      <c r="T637" s="59">
        <v>0</v>
      </c>
      <c r="U637" s="59">
        <v>0</v>
      </c>
      <c r="V637" s="59">
        <v>0</v>
      </c>
      <c r="W637" s="59">
        <v>0</v>
      </c>
      <c r="X637" s="59">
        <v>0</v>
      </c>
      <c r="Y637" s="59">
        <v>0</v>
      </c>
      <c r="Z637" s="59">
        <v>0</v>
      </c>
      <c r="AA637" s="59">
        <v>0</v>
      </c>
      <c r="AB637" s="59">
        <v>0</v>
      </c>
      <c r="AC637" s="59">
        <v>0</v>
      </c>
      <c r="AD637" s="59">
        <v>0</v>
      </c>
      <c r="AE637" s="59">
        <v>0</v>
      </c>
      <c r="AF637" s="59">
        <v>0</v>
      </c>
      <c r="AG637" s="59">
        <v>0</v>
      </c>
      <c r="AH637" s="59">
        <v>0</v>
      </c>
      <c r="AI637" s="59">
        <v>0</v>
      </c>
      <c r="AJ637" s="59">
        <v>0</v>
      </c>
      <c r="AK637" s="59">
        <v>0</v>
      </c>
      <c r="AL637" s="59">
        <v>0</v>
      </c>
      <c r="AM637" s="59">
        <v>0</v>
      </c>
      <c r="AN637" s="59">
        <v>0</v>
      </c>
      <c r="AO637" s="59">
        <v>0</v>
      </c>
      <c r="AP637" s="59">
        <v>0</v>
      </c>
      <c r="AQ637" s="59">
        <v>0</v>
      </c>
      <c r="AR637" s="59">
        <v>0</v>
      </c>
      <c r="AS637" s="56">
        <v>0</v>
      </c>
    </row>
    <row r="638" spans="1:45" s="4" customFormat="1" x14ac:dyDescent="0.2">
      <c r="A638" s="55">
        <v>5031</v>
      </c>
      <c r="B638" s="4">
        <v>5031001</v>
      </c>
      <c r="C638" s="4" t="s">
        <v>79</v>
      </c>
      <c r="D638" s="4">
        <v>503180001</v>
      </c>
      <c r="E638" s="4" t="s">
        <v>767</v>
      </c>
      <c r="F638" s="59">
        <v>0</v>
      </c>
      <c r="G638" s="55">
        <v>0</v>
      </c>
      <c r="H638" s="4">
        <v>0</v>
      </c>
      <c r="I638" s="4">
        <v>80</v>
      </c>
      <c r="J638" s="4">
        <v>0</v>
      </c>
      <c r="K638" s="4" t="s">
        <v>688</v>
      </c>
      <c r="L638" s="57">
        <v>0.6142131979695431</v>
      </c>
      <c r="M638" s="57">
        <v>0.19289340101522848</v>
      </c>
      <c r="N638" s="57">
        <v>7.6142131979695452E-2</v>
      </c>
      <c r="O638" s="57">
        <v>0.11675126903553303</v>
      </c>
      <c r="P638" s="58">
        <v>0</v>
      </c>
      <c r="Q638" s="59">
        <v>0</v>
      </c>
      <c r="R638" s="59">
        <v>0</v>
      </c>
      <c r="S638" s="59">
        <v>1</v>
      </c>
      <c r="T638" s="59">
        <v>1</v>
      </c>
      <c r="U638" s="59">
        <v>1</v>
      </c>
      <c r="V638" s="59">
        <v>1</v>
      </c>
      <c r="W638" s="59">
        <v>1</v>
      </c>
      <c r="X638" s="59">
        <v>1</v>
      </c>
      <c r="Y638" s="59">
        <v>1</v>
      </c>
      <c r="Z638" s="59">
        <v>1</v>
      </c>
      <c r="AA638" s="59">
        <v>1</v>
      </c>
      <c r="AB638" s="59">
        <v>1</v>
      </c>
      <c r="AC638" s="59">
        <v>1</v>
      </c>
      <c r="AD638" s="59">
        <v>1</v>
      </c>
      <c r="AE638" s="59">
        <v>1</v>
      </c>
      <c r="AF638" s="59">
        <v>1</v>
      </c>
      <c r="AG638" s="59">
        <v>1</v>
      </c>
      <c r="AH638" s="59">
        <v>1</v>
      </c>
      <c r="AI638" s="59">
        <v>1</v>
      </c>
      <c r="AJ638" s="59">
        <v>1</v>
      </c>
      <c r="AK638" s="59">
        <v>1</v>
      </c>
      <c r="AL638" s="59">
        <v>1</v>
      </c>
      <c r="AM638" s="59">
        <v>1</v>
      </c>
      <c r="AN638" s="59">
        <v>1</v>
      </c>
      <c r="AO638" s="59">
        <v>1</v>
      </c>
      <c r="AP638" s="59">
        <v>1</v>
      </c>
      <c r="AQ638" s="59">
        <v>1</v>
      </c>
      <c r="AR638" s="59">
        <v>1</v>
      </c>
      <c r="AS638" s="56">
        <v>1</v>
      </c>
    </row>
    <row r="639" spans="1:45" s="4" customFormat="1" x14ac:dyDescent="0.2">
      <c r="A639" s="60">
        <v>5031</v>
      </c>
      <c r="B639" s="61">
        <v>5031001</v>
      </c>
      <c r="C639" s="61" t="s">
        <v>79</v>
      </c>
      <c r="D639" s="61">
        <v>503190001</v>
      </c>
      <c r="E639" s="61" t="s">
        <v>877</v>
      </c>
      <c r="F639" s="65">
        <v>0</v>
      </c>
      <c r="G639" s="60">
        <v>0</v>
      </c>
      <c r="H639" s="61">
        <v>0</v>
      </c>
      <c r="I639" s="61">
        <v>90</v>
      </c>
      <c r="J639" s="61">
        <v>0</v>
      </c>
      <c r="K639" s="61" t="s">
        <v>798</v>
      </c>
      <c r="L639" s="63">
        <v>1</v>
      </c>
      <c r="M639" s="63">
        <v>0</v>
      </c>
      <c r="N639" s="63">
        <v>0</v>
      </c>
      <c r="O639" s="63">
        <v>0</v>
      </c>
      <c r="P639" s="64">
        <v>0</v>
      </c>
      <c r="Q639" s="65">
        <v>0</v>
      </c>
      <c r="R639" s="65">
        <v>0</v>
      </c>
      <c r="S639" s="65">
        <v>0</v>
      </c>
      <c r="T639" s="65">
        <v>0</v>
      </c>
      <c r="U639" s="65">
        <v>0</v>
      </c>
      <c r="V639" s="65">
        <v>0</v>
      </c>
      <c r="W639" s="65">
        <v>0</v>
      </c>
      <c r="X639" s="65">
        <v>0</v>
      </c>
      <c r="Y639" s="65">
        <v>0</v>
      </c>
      <c r="Z639" s="65">
        <v>0</v>
      </c>
      <c r="AA639" s="65">
        <v>0</v>
      </c>
      <c r="AB639" s="65">
        <v>0</v>
      </c>
      <c r="AC639" s="65">
        <v>0</v>
      </c>
      <c r="AD639" s="65">
        <v>0</v>
      </c>
      <c r="AE639" s="65">
        <v>0</v>
      </c>
      <c r="AF639" s="65">
        <v>0</v>
      </c>
      <c r="AG639" s="65">
        <v>0</v>
      </c>
      <c r="AH639" s="65">
        <v>0</v>
      </c>
      <c r="AI639" s="65">
        <v>0</v>
      </c>
      <c r="AJ639" s="65">
        <v>0</v>
      </c>
      <c r="AK639" s="65">
        <v>0</v>
      </c>
      <c r="AL639" s="65">
        <v>0</v>
      </c>
      <c r="AM639" s="65">
        <v>0</v>
      </c>
      <c r="AN639" s="65">
        <v>0</v>
      </c>
      <c r="AO639" s="65">
        <v>0</v>
      </c>
      <c r="AP639" s="65">
        <v>0</v>
      </c>
      <c r="AQ639" s="65">
        <v>0</v>
      </c>
      <c r="AR639" s="65">
        <v>0</v>
      </c>
      <c r="AS639" s="62">
        <v>0</v>
      </c>
    </row>
    <row r="640" spans="1:45" s="4" customFormat="1" x14ac:dyDescent="0.2">
      <c r="A640" s="55">
        <v>5031</v>
      </c>
      <c r="B640" s="4">
        <v>5031002</v>
      </c>
      <c r="C640" s="4" t="s">
        <v>80</v>
      </c>
      <c r="D640" s="4">
        <v>50310029</v>
      </c>
      <c r="E640" s="4" t="s">
        <v>451</v>
      </c>
      <c r="F640" s="59">
        <v>120</v>
      </c>
      <c r="G640" s="55">
        <v>2025</v>
      </c>
      <c r="H640" s="4">
        <v>2031</v>
      </c>
      <c r="I640" s="4">
        <v>2</v>
      </c>
      <c r="J640" s="4">
        <v>4</v>
      </c>
      <c r="K640" s="4" t="s">
        <v>160</v>
      </c>
      <c r="L640" s="57">
        <v>0</v>
      </c>
      <c r="M640" s="57">
        <v>0.25</v>
      </c>
      <c r="N640" s="57">
        <v>0</v>
      </c>
      <c r="O640" s="57">
        <v>0.75</v>
      </c>
      <c r="P640" s="58">
        <v>0</v>
      </c>
      <c r="Q640" s="59">
        <v>9.9999999999999995E-7</v>
      </c>
      <c r="R640" s="59">
        <v>9.9999999999999995E-7</v>
      </c>
      <c r="S640" s="59">
        <v>9.9999999999999995E-7</v>
      </c>
      <c r="T640" s="59">
        <v>17.142857142857142</v>
      </c>
      <c r="U640" s="59">
        <v>17.142857142857142</v>
      </c>
      <c r="V640" s="59">
        <v>17.142857142857142</v>
      </c>
      <c r="W640" s="59">
        <v>17.142857142857142</v>
      </c>
      <c r="X640" s="59">
        <v>17.142857142857142</v>
      </c>
      <c r="Y640" s="59">
        <v>17.142857142857142</v>
      </c>
      <c r="Z640" s="59">
        <v>17.142857142857142</v>
      </c>
      <c r="AA640" s="59">
        <v>9.9999999999999995E-7</v>
      </c>
      <c r="AB640" s="59">
        <v>9.9999999999999995E-7</v>
      </c>
      <c r="AC640" s="59">
        <v>9.9999999999999995E-7</v>
      </c>
      <c r="AD640" s="59">
        <v>9.9999999999999995E-7</v>
      </c>
      <c r="AE640" s="59">
        <v>9.9999999999999995E-7</v>
      </c>
      <c r="AF640" s="59">
        <v>9.9999999999999995E-7</v>
      </c>
      <c r="AG640" s="59">
        <v>9.9999999999999995E-7</v>
      </c>
      <c r="AH640" s="59">
        <v>9.9999999999999995E-7</v>
      </c>
      <c r="AI640" s="59">
        <v>9.9999999999999995E-7</v>
      </c>
      <c r="AJ640" s="59">
        <v>9.9999999999999995E-7</v>
      </c>
      <c r="AK640" s="59">
        <v>9.9999999999999995E-7</v>
      </c>
      <c r="AL640" s="59">
        <v>9.9999999999999995E-7</v>
      </c>
      <c r="AM640" s="59">
        <v>9.9999999999999995E-7</v>
      </c>
      <c r="AN640" s="59">
        <v>9.9999999999999995E-7</v>
      </c>
      <c r="AO640" s="59">
        <v>9.9999999999999995E-7</v>
      </c>
      <c r="AP640" s="59">
        <v>9.9999999999999995E-7</v>
      </c>
      <c r="AQ640" s="59">
        <v>9.9999999999999995E-7</v>
      </c>
      <c r="AR640" s="59">
        <v>9.9999999999999995E-7</v>
      </c>
      <c r="AS640" s="56">
        <v>9.9999999999999995E-7</v>
      </c>
    </row>
    <row r="641" spans="1:45" s="4" customFormat="1" x14ac:dyDescent="0.2">
      <c r="A641" s="55">
        <v>5031</v>
      </c>
      <c r="B641" s="4">
        <v>5031002</v>
      </c>
      <c r="C641" s="4" t="s">
        <v>80</v>
      </c>
      <c r="D641" s="4">
        <v>50310040</v>
      </c>
      <c r="E641" s="4" t="s">
        <v>461</v>
      </c>
      <c r="F641" s="59">
        <v>519</v>
      </c>
      <c r="G641" s="55">
        <v>2026</v>
      </c>
      <c r="H641" s="4">
        <v>2036</v>
      </c>
      <c r="I641" s="4">
        <v>3</v>
      </c>
      <c r="J641" s="4">
        <v>4</v>
      </c>
      <c r="K641" s="4" t="s">
        <v>162</v>
      </c>
      <c r="L641" s="57">
        <v>0</v>
      </c>
      <c r="M641" s="57">
        <v>0.15799614643545279</v>
      </c>
      <c r="N641" s="57">
        <v>2.6974951830443159E-2</v>
      </c>
      <c r="O641" s="57">
        <v>0.81502890173410403</v>
      </c>
      <c r="P641" s="58">
        <v>0</v>
      </c>
      <c r="Q641" s="59">
        <v>9.9999999999999995E-7</v>
      </c>
      <c r="R641" s="59">
        <v>9.9999999999999995E-7</v>
      </c>
      <c r="S641" s="59">
        <v>9.9999999999999995E-7</v>
      </c>
      <c r="T641" s="59">
        <v>9.9999999999999995E-7</v>
      </c>
      <c r="U641" s="59">
        <v>47.18181818181818</v>
      </c>
      <c r="V641" s="59">
        <v>47.18181818181818</v>
      </c>
      <c r="W641" s="59">
        <v>47.18181818181818</v>
      </c>
      <c r="X641" s="59">
        <v>47.18181818181818</v>
      </c>
      <c r="Y641" s="59">
        <v>47.18181818181818</v>
      </c>
      <c r="Z641" s="59">
        <v>47.18181818181818</v>
      </c>
      <c r="AA641" s="59">
        <v>47.18181818181818</v>
      </c>
      <c r="AB641" s="59">
        <v>47.18181818181818</v>
      </c>
      <c r="AC641" s="59">
        <v>47.18181818181818</v>
      </c>
      <c r="AD641" s="59">
        <v>47.18181818181818</v>
      </c>
      <c r="AE641" s="59">
        <v>47.18181818181818</v>
      </c>
      <c r="AF641" s="59">
        <v>9.9999999999999995E-7</v>
      </c>
      <c r="AG641" s="59">
        <v>9.9999999999999995E-7</v>
      </c>
      <c r="AH641" s="59">
        <v>9.9999999999999995E-7</v>
      </c>
      <c r="AI641" s="59">
        <v>9.9999999999999995E-7</v>
      </c>
      <c r="AJ641" s="59">
        <v>9.9999999999999995E-7</v>
      </c>
      <c r="AK641" s="59">
        <v>9.9999999999999995E-7</v>
      </c>
      <c r="AL641" s="59">
        <v>9.9999999999999995E-7</v>
      </c>
      <c r="AM641" s="59">
        <v>9.9999999999999995E-7</v>
      </c>
      <c r="AN641" s="59">
        <v>9.9999999999999995E-7</v>
      </c>
      <c r="AO641" s="59">
        <v>9.9999999999999995E-7</v>
      </c>
      <c r="AP641" s="59">
        <v>9.9999999999999995E-7</v>
      </c>
      <c r="AQ641" s="59">
        <v>9.9999999999999995E-7</v>
      </c>
      <c r="AR641" s="59">
        <v>9.9999999999999995E-7</v>
      </c>
      <c r="AS641" s="56">
        <v>9.9999999999999995E-7</v>
      </c>
    </row>
    <row r="642" spans="1:45" s="4" customFormat="1" x14ac:dyDescent="0.2">
      <c r="A642" s="55">
        <v>5031</v>
      </c>
      <c r="B642" s="4">
        <v>5031002</v>
      </c>
      <c r="C642" s="4" t="s">
        <v>80</v>
      </c>
      <c r="D642" s="4">
        <v>50310041</v>
      </c>
      <c r="E642" s="4" t="s">
        <v>462</v>
      </c>
      <c r="F642" s="59">
        <v>316</v>
      </c>
      <c r="G642" s="55">
        <v>2022</v>
      </c>
      <c r="H642" s="4">
        <v>2027</v>
      </c>
      <c r="I642" s="4">
        <v>3</v>
      </c>
      <c r="J642" s="4">
        <v>4</v>
      </c>
      <c r="K642" s="4" t="s">
        <v>162</v>
      </c>
      <c r="L642" s="57">
        <v>0</v>
      </c>
      <c r="M642" s="57">
        <v>8.8607594936708861E-2</v>
      </c>
      <c r="N642" s="57">
        <v>0</v>
      </c>
      <c r="O642" s="57">
        <v>0.91139240506329111</v>
      </c>
      <c r="P642" s="58">
        <v>0</v>
      </c>
      <c r="Q642" s="59">
        <v>52.666666666666664</v>
      </c>
      <c r="R642" s="59">
        <v>52.666666666666664</v>
      </c>
      <c r="S642" s="59">
        <v>52.666666666666664</v>
      </c>
      <c r="T642" s="59">
        <v>52.666666666666664</v>
      </c>
      <c r="U642" s="59">
        <v>52.666666666666664</v>
      </c>
      <c r="V642" s="59">
        <v>52.666666666666664</v>
      </c>
      <c r="W642" s="59">
        <v>9.9999999999999995E-7</v>
      </c>
      <c r="X642" s="59">
        <v>9.9999999999999995E-7</v>
      </c>
      <c r="Y642" s="59">
        <v>9.9999999999999995E-7</v>
      </c>
      <c r="Z642" s="59">
        <v>9.9999999999999995E-7</v>
      </c>
      <c r="AA642" s="59">
        <v>9.9999999999999995E-7</v>
      </c>
      <c r="AB642" s="59">
        <v>9.9999999999999995E-7</v>
      </c>
      <c r="AC642" s="59">
        <v>9.9999999999999995E-7</v>
      </c>
      <c r="AD642" s="59">
        <v>9.9999999999999995E-7</v>
      </c>
      <c r="AE642" s="59">
        <v>9.9999999999999995E-7</v>
      </c>
      <c r="AF642" s="59">
        <v>9.9999999999999995E-7</v>
      </c>
      <c r="AG642" s="59">
        <v>9.9999999999999995E-7</v>
      </c>
      <c r="AH642" s="59">
        <v>9.9999999999999995E-7</v>
      </c>
      <c r="AI642" s="59">
        <v>9.9999999999999995E-7</v>
      </c>
      <c r="AJ642" s="59">
        <v>9.9999999999999995E-7</v>
      </c>
      <c r="AK642" s="59">
        <v>9.9999999999999995E-7</v>
      </c>
      <c r="AL642" s="59">
        <v>9.9999999999999995E-7</v>
      </c>
      <c r="AM642" s="59">
        <v>9.9999999999999995E-7</v>
      </c>
      <c r="AN642" s="59">
        <v>9.9999999999999995E-7</v>
      </c>
      <c r="AO642" s="59">
        <v>9.9999999999999995E-7</v>
      </c>
      <c r="AP642" s="59">
        <v>9.9999999999999995E-7</v>
      </c>
      <c r="AQ642" s="59">
        <v>9.9999999999999995E-7</v>
      </c>
      <c r="AR642" s="59">
        <v>9.9999999999999995E-7</v>
      </c>
      <c r="AS642" s="56">
        <v>9.9999999999999995E-7</v>
      </c>
    </row>
    <row r="643" spans="1:45" s="4" customFormat="1" x14ac:dyDescent="0.2">
      <c r="A643" s="55">
        <v>5031</v>
      </c>
      <c r="B643" s="4">
        <v>5031002</v>
      </c>
      <c r="C643" s="4" t="s">
        <v>80</v>
      </c>
      <c r="D643" s="4">
        <v>503170002</v>
      </c>
      <c r="E643" s="4" t="s">
        <v>662</v>
      </c>
      <c r="F643" s="59">
        <v>0</v>
      </c>
      <c r="G643" s="55">
        <v>2021</v>
      </c>
      <c r="H643" s="4">
        <v>2022</v>
      </c>
      <c r="I643" s="4">
        <v>70</v>
      </c>
      <c r="J643" s="4">
        <v>0</v>
      </c>
      <c r="K643" s="4" t="s">
        <v>584</v>
      </c>
      <c r="L643" s="57">
        <v>0.83333333333333337</v>
      </c>
      <c r="M643" s="57">
        <v>0.16666666666666666</v>
      </c>
      <c r="N643" s="57">
        <v>0</v>
      </c>
      <c r="O643" s="57">
        <v>0</v>
      </c>
      <c r="P643" s="58">
        <v>0</v>
      </c>
      <c r="Q643" s="59">
        <v>6</v>
      </c>
      <c r="R643" s="59">
        <v>6</v>
      </c>
      <c r="S643" s="59">
        <v>0</v>
      </c>
      <c r="T643" s="59">
        <v>0</v>
      </c>
      <c r="U643" s="59">
        <v>0</v>
      </c>
      <c r="V643" s="59">
        <v>0</v>
      </c>
      <c r="W643" s="59">
        <v>0</v>
      </c>
      <c r="X643" s="59">
        <v>0</v>
      </c>
      <c r="Y643" s="59">
        <v>0</v>
      </c>
      <c r="Z643" s="59">
        <v>0</v>
      </c>
      <c r="AA643" s="59">
        <v>0</v>
      </c>
      <c r="AB643" s="59">
        <v>0</v>
      </c>
      <c r="AC643" s="59">
        <v>0</v>
      </c>
      <c r="AD643" s="59">
        <v>0</v>
      </c>
      <c r="AE643" s="59">
        <v>0</v>
      </c>
      <c r="AF643" s="59">
        <v>0</v>
      </c>
      <c r="AG643" s="59">
        <v>0</v>
      </c>
      <c r="AH643" s="59">
        <v>0</v>
      </c>
      <c r="AI643" s="59">
        <v>0</v>
      </c>
      <c r="AJ643" s="59">
        <v>0</v>
      </c>
      <c r="AK643" s="59">
        <v>0</v>
      </c>
      <c r="AL643" s="59">
        <v>0</v>
      </c>
      <c r="AM643" s="59">
        <v>0</v>
      </c>
      <c r="AN643" s="59">
        <v>0</v>
      </c>
      <c r="AO643" s="59">
        <v>0</v>
      </c>
      <c r="AP643" s="59">
        <v>0</v>
      </c>
      <c r="AQ643" s="59">
        <v>0</v>
      </c>
      <c r="AR643" s="59">
        <v>0</v>
      </c>
      <c r="AS643" s="56">
        <v>0</v>
      </c>
    </row>
    <row r="644" spans="1:45" s="4" customFormat="1" x14ac:dyDescent="0.2">
      <c r="A644" s="55">
        <v>5031</v>
      </c>
      <c r="B644" s="4">
        <v>5031002</v>
      </c>
      <c r="C644" s="4" t="s">
        <v>80</v>
      </c>
      <c r="D644" s="4">
        <v>503180002</v>
      </c>
      <c r="E644" s="4" t="s">
        <v>768</v>
      </c>
      <c r="F644" s="59">
        <v>0</v>
      </c>
      <c r="G644" s="55">
        <v>0</v>
      </c>
      <c r="H644" s="4">
        <v>0</v>
      </c>
      <c r="I644" s="4">
        <v>80</v>
      </c>
      <c r="J644" s="4">
        <v>0</v>
      </c>
      <c r="K644" s="4" t="s">
        <v>688</v>
      </c>
      <c r="L644" s="57">
        <v>0.2071563088512241</v>
      </c>
      <c r="M644" s="57">
        <v>4.8964218455743877E-2</v>
      </c>
      <c r="N644" s="57">
        <v>4.8964218455743877E-2</v>
      </c>
      <c r="O644" s="57">
        <v>0.69491525423728828</v>
      </c>
      <c r="P644" s="58">
        <v>0</v>
      </c>
      <c r="Q644" s="59">
        <v>0</v>
      </c>
      <c r="R644" s="59">
        <v>0</v>
      </c>
      <c r="S644" s="59">
        <v>1</v>
      </c>
      <c r="T644" s="59">
        <v>1</v>
      </c>
      <c r="U644" s="59">
        <v>1</v>
      </c>
      <c r="V644" s="59">
        <v>1</v>
      </c>
      <c r="W644" s="59">
        <v>1</v>
      </c>
      <c r="X644" s="59">
        <v>1</v>
      </c>
      <c r="Y644" s="59">
        <v>1</v>
      </c>
      <c r="Z644" s="59">
        <v>1</v>
      </c>
      <c r="AA644" s="59">
        <v>1</v>
      </c>
      <c r="AB644" s="59">
        <v>1</v>
      </c>
      <c r="AC644" s="59">
        <v>1</v>
      </c>
      <c r="AD644" s="59">
        <v>1</v>
      </c>
      <c r="AE644" s="59">
        <v>1</v>
      </c>
      <c r="AF644" s="59">
        <v>1</v>
      </c>
      <c r="AG644" s="59">
        <v>1</v>
      </c>
      <c r="AH644" s="59">
        <v>1</v>
      </c>
      <c r="AI644" s="59">
        <v>1</v>
      </c>
      <c r="AJ644" s="59">
        <v>1</v>
      </c>
      <c r="AK644" s="59">
        <v>1</v>
      </c>
      <c r="AL644" s="59">
        <v>1</v>
      </c>
      <c r="AM644" s="59">
        <v>1</v>
      </c>
      <c r="AN644" s="59">
        <v>1</v>
      </c>
      <c r="AO644" s="59">
        <v>1</v>
      </c>
      <c r="AP644" s="59">
        <v>1</v>
      </c>
      <c r="AQ644" s="59">
        <v>1</v>
      </c>
      <c r="AR644" s="59">
        <v>1</v>
      </c>
      <c r="AS644" s="56">
        <v>1</v>
      </c>
    </row>
    <row r="645" spans="1:45" s="4" customFormat="1" x14ac:dyDescent="0.2">
      <c r="A645" s="55">
        <v>5031</v>
      </c>
      <c r="B645" s="4">
        <v>5031002</v>
      </c>
      <c r="C645" s="4" t="s">
        <v>80</v>
      </c>
      <c r="D645" s="4">
        <v>503190002</v>
      </c>
      <c r="E645" s="4" t="s">
        <v>878</v>
      </c>
      <c r="F645" s="59">
        <v>0</v>
      </c>
      <c r="G645" s="55">
        <v>0</v>
      </c>
      <c r="H645" s="4">
        <v>0</v>
      </c>
      <c r="I645" s="4">
        <v>90</v>
      </c>
      <c r="J645" s="4">
        <v>0</v>
      </c>
      <c r="K645" s="4" t="s">
        <v>798</v>
      </c>
      <c r="L645" s="57">
        <v>1</v>
      </c>
      <c r="M645" s="57">
        <v>0</v>
      </c>
      <c r="N645" s="57">
        <v>0</v>
      </c>
      <c r="O645" s="57">
        <v>0</v>
      </c>
      <c r="P645" s="58">
        <v>0</v>
      </c>
      <c r="Q645" s="59">
        <v>0</v>
      </c>
      <c r="R645" s="59">
        <v>0</v>
      </c>
      <c r="S645" s="59">
        <v>0.5</v>
      </c>
      <c r="T645" s="59">
        <v>0.5</v>
      </c>
      <c r="U645" s="59">
        <v>0.5</v>
      </c>
      <c r="V645" s="59">
        <v>0.5</v>
      </c>
      <c r="W645" s="59">
        <v>0.5</v>
      </c>
      <c r="X645" s="59">
        <v>0.5</v>
      </c>
      <c r="Y645" s="59">
        <v>0.5</v>
      </c>
      <c r="Z645" s="59">
        <v>0.5</v>
      </c>
      <c r="AA645" s="59">
        <v>0.5</v>
      </c>
      <c r="AB645" s="59">
        <v>0.5</v>
      </c>
      <c r="AC645" s="59">
        <v>0.5</v>
      </c>
      <c r="AD645" s="59">
        <v>0.5</v>
      </c>
      <c r="AE645" s="59">
        <v>0.5</v>
      </c>
      <c r="AF645" s="59">
        <v>0.5</v>
      </c>
      <c r="AG645" s="59">
        <v>0.5</v>
      </c>
      <c r="AH645" s="59">
        <v>0.5</v>
      </c>
      <c r="AI645" s="59">
        <v>0.5</v>
      </c>
      <c r="AJ645" s="59">
        <v>0.5</v>
      </c>
      <c r="AK645" s="59">
        <v>0.5</v>
      </c>
      <c r="AL645" s="59">
        <v>0.5</v>
      </c>
      <c r="AM645" s="59">
        <v>0.5</v>
      </c>
      <c r="AN645" s="59">
        <v>0.5</v>
      </c>
      <c r="AO645" s="59">
        <v>0.5</v>
      </c>
      <c r="AP645" s="59">
        <v>0.5</v>
      </c>
      <c r="AQ645" s="59">
        <v>0.5</v>
      </c>
      <c r="AR645" s="59">
        <v>0.5</v>
      </c>
      <c r="AS645" s="56">
        <v>0.5</v>
      </c>
    </row>
    <row r="646" spans="1:45" s="4" customFormat="1" x14ac:dyDescent="0.2">
      <c r="A646" s="66">
        <v>5031</v>
      </c>
      <c r="B646" s="67">
        <v>5031003</v>
      </c>
      <c r="C646" s="67" t="s">
        <v>81</v>
      </c>
      <c r="D646" s="67">
        <v>503170003</v>
      </c>
      <c r="E646" s="67" t="s">
        <v>663</v>
      </c>
      <c r="F646" s="71">
        <v>0</v>
      </c>
      <c r="G646" s="66">
        <v>2021</v>
      </c>
      <c r="H646" s="67">
        <v>2022</v>
      </c>
      <c r="I646" s="67">
        <v>70</v>
      </c>
      <c r="J646" s="67">
        <v>0</v>
      </c>
      <c r="K646" s="67" t="s">
        <v>584</v>
      </c>
      <c r="L646" s="69">
        <v>1</v>
      </c>
      <c r="M646" s="69">
        <v>0</v>
      </c>
      <c r="N646" s="69">
        <v>0</v>
      </c>
      <c r="O646" s="69">
        <v>0</v>
      </c>
      <c r="P646" s="70">
        <v>0</v>
      </c>
      <c r="Q646" s="71">
        <v>2.5</v>
      </c>
      <c r="R646" s="71">
        <v>2.5</v>
      </c>
      <c r="S646" s="71">
        <v>0</v>
      </c>
      <c r="T646" s="71">
        <v>0</v>
      </c>
      <c r="U646" s="71">
        <v>0</v>
      </c>
      <c r="V646" s="71">
        <v>0</v>
      </c>
      <c r="W646" s="71">
        <v>0</v>
      </c>
      <c r="X646" s="71">
        <v>0</v>
      </c>
      <c r="Y646" s="71">
        <v>0</v>
      </c>
      <c r="Z646" s="71">
        <v>0</v>
      </c>
      <c r="AA646" s="71">
        <v>0</v>
      </c>
      <c r="AB646" s="71">
        <v>0</v>
      </c>
      <c r="AC646" s="71">
        <v>0</v>
      </c>
      <c r="AD646" s="71">
        <v>0</v>
      </c>
      <c r="AE646" s="71">
        <v>0</v>
      </c>
      <c r="AF646" s="71">
        <v>0</v>
      </c>
      <c r="AG646" s="71">
        <v>0</v>
      </c>
      <c r="AH646" s="71">
        <v>0</v>
      </c>
      <c r="AI646" s="71">
        <v>0</v>
      </c>
      <c r="AJ646" s="71">
        <v>0</v>
      </c>
      <c r="AK646" s="71">
        <v>0</v>
      </c>
      <c r="AL646" s="71">
        <v>0</v>
      </c>
      <c r="AM646" s="71">
        <v>0</v>
      </c>
      <c r="AN646" s="71">
        <v>0</v>
      </c>
      <c r="AO646" s="71">
        <v>0</v>
      </c>
      <c r="AP646" s="71">
        <v>0</v>
      </c>
      <c r="AQ646" s="71">
        <v>0</v>
      </c>
      <c r="AR646" s="71">
        <v>0</v>
      </c>
      <c r="AS646" s="68">
        <v>0</v>
      </c>
    </row>
    <row r="647" spans="1:45" s="4" customFormat="1" x14ac:dyDescent="0.2">
      <c r="A647" s="55">
        <v>5031</v>
      </c>
      <c r="B647" s="4">
        <v>5031003</v>
      </c>
      <c r="C647" s="4" t="s">
        <v>81</v>
      </c>
      <c r="D647" s="4">
        <v>503180003</v>
      </c>
      <c r="E647" s="4" t="s">
        <v>769</v>
      </c>
      <c r="F647" s="59">
        <v>0</v>
      </c>
      <c r="G647" s="55">
        <v>0</v>
      </c>
      <c r="H647" s="4">
        <v>0</v>
      </c>
      <c r="I647" s="4">
        <v>80</v>
      </c>
      <c r="J647" s="4">
        <v>0</v>
      </c>
      <c r="K647" s="4" t="s">
        <v>688</v>
      </c>
      <c r="L647" s="57">
        <v>0.6142131979695431</v>
      </c>
      <c r="M647" s="57">
        <v>0.19289340101522848</v>
      </c>
      <c r="N647" s="57">
        <v>7.6142131979695452E-2</v>
      </c>
      <c r="O647" s="57">
        <v>0.11675126903553303</v>
      </c>
      <c r="P647" s="58">
        <v>0</v>
      </c>
      <c r="Q647" s="59">
        <v>0</v>
      </c>
      <c r="R647" s="59">
        <v>0</v>
      </c>
      <c r="S647" s="59">
        <v>0</v>
      </c>
      <c r="T647" s="59">
        <v>0</v>
      </c>
      <c r="U647" s="59">
        <v>0</v>
      </c>
      <c r="V647" s="59">
        <v>0</v>
      </c>
      <c r="W647" s="59">
        <v>0</v>
      </c>
      <c r="X647" s="59">
        <v>0</v>
      </c>
      <c r="Y647" s="59">
        <v>0</v>
      </c>
      <c r="Z647" s="59">
        <v>0</v>
      </c>
      <c r="AA647" s="59">
        <v>0</v>
      </c>
      <c r="AB647" s="59">
        <v>0</v>
      </c>
      <c r="AC647" s="59">
        <v>0</v>
      </c>
      <c r="AD647" s="59">
        <v>0</v>
      </c>
      <c r="AE647" s="59">
        <v>0</v>
      </c>
      <c r="AF647" s="59">
        <v>0</v>
      </c>
      <c r="AG647" s="59">
        <v>0</v>
      </c>
      <c r="AH647" s="59">
        <v>0</v>
      </c>
      <c r="AI647" s="59">
        <v>0</v>
      </c>
      <c r="AJ647" s="59">
        <v>0</v>
      </c>
      <c r="AK647" s="59">
        <v>0</v>
      </c>
      <c r="AL647" s="59">
        <v>0</v>
      </c>
      <c r="AM647" s="59">
        <v>0</v>
      </c>
      <c r="AN647" s="59">
        <v>0</v>
      </c>
      <c r="AO647" s="59">
        <v>0</v>
      </c>
      <c r="AP647" s="59">
        <v>0</v>
      </c>
      <c r="AQ647" s="59">
        <v>0</v>
      </c>
      <c r="AR647" s="59">
        <v>0</v>
      </c>
      <c r="AS647" s="56">
        <v>0</v>
      </c>
    </row>
    <row r="648" spans="1:45" s="4" customFormat="1" x14ac:dyDescent="0.2">
      <c r="A648" s="60">
        <v>5031</v>
      </c>
      <c r="B648" s="61">
        <v>5031003</v>
      </c>
      <c r="C648" s="61" t="s">
        <v>81</v>
      </c>
      <c r="D648" s="61">
        <v>503190003</v>
      </c>
      <c r="E648" s="61" t="s">
        <v>879</v>
      </c>
      <c r="F648" s="65">
        <v>0</v>
      </c>
      <c r="G648" s="60">
        <v>0</v>
      </c>
      <c r="H648" s="61">
        <v>0</v>
      </c>
      <c r="I648" s="61">
        <v>90</v>
      </c>
      <c r="J648" s="61">
        <v>0</v>
      </c>
      <c r="K648" s="61" t="s">
        <v>798</v>
      </c>
      <c r="L648" s="63">
        <v>1</v>
      </c>
      <c r="M648" s="63">
        <v>0</v>
      </c>
      <c r="N648" s="63">
        <v>0</v>
      </c>
      <c r="O648" s="63">
        <v>0</v>
      </c>
      <c r="P648" s="64">
        <v>0</v>
      </c>
      <c r="Q648" s="65">
        <v>0</v>
      </c>
      <c r="R648" s="65">
        <v>0</v>
      </c>
      <c r="S648" s="65">
        <v>0</v>
      </c>
      <c r="T648" s="65">
        <v>0</v>
      </c>
      <c r="U648" s="65">
        <v>0</v>
      </c>
      <c r="V648" s="65">
        <v>0</v>
      </c>
      <c r="W648" s="65">
        <v>0</v>
      </c>
      <c r="X648" s="65">
        <v>0</v>
      </c>
      <c r="Y648" s="65">
        <v>0</v>
      </c>
      <c r="Z648" s="65">
        <v>0</v>
      </c>
      <c r="AA648" s="65">
        <v>0</v>
      </c>
      <c r="AB648" s="65">
        <v>0</v>
      </c>
      <c r="AC648" s="65">
        <v>0</v>
      </c>
      <c r="AD648" s="65">
        <v>0</v>
      </c>
      <c r="AE648" s="65">
        <v>0</v>
      </c>
      <c r="AF648" s="65">
        <v>0</v>
      </c>
      <c r="AG648" s="65">
        <v>0</v>
      </c>
      <c r="AH648" s="65">
        <v>0</v>
      </c>
      <c r="AI648" s="65">
        <v>0</v>
      </c>
      <c r="AJ648" s="65">
        <v>0</v>
      </c>
      <c r="AK648" s="65">
        <v>0</v>
      </c>
      <c r="AL648" s="65">
        <v>0</v>
      </c>
      <c r="AM648" s="65">
        <v>0</v>
      </c>
      <c r="AN648" s="65">
        <v>0</v>
      </c>
      <c r="AO648" s="65">
        <v>0</v>
      </c>
      <c r="AP648" s="65">
        <v>0</v>
      </c>
      <c r="AQ648" s="65">
        <v>0</v>
      </c>
      <c r="AR648" s="65">
        <v>0</v>
      </c>
      <c r="AS648" s="62">
        <v>0</v>
      </c>
    </row>
    <row r="649" spans="1:45" s="4" customFormat="1" x14ac:dyDescent="0.2">
      <c r="A649" s="55">
        <v>5031</v>
      </c>
      <c r="B649" s="4">
        <v>5031004</v>
      </c>
      <c r="C649" s="4" t="s">
        <v>82</v>
      </c>
      <c r="D649" s="4">
        <v>50310002</v>
      </c>
      <c r="E649" s="4" t="s">
        <v>431</v>
      </c>
      <c r="F649" s="4">
        <v>100</v>
      </c>
      <c r="G649" s="55">
        <v>2032</v>
      </c>
      <c r="H649" s="4">
        <v>2037</v>
      </c>
      <c r="I649" s="4">
        <v>1</v>
      </c>
      <c r="J649" s="4">
        <v>4</v>
      </c>
      <c r="K649" s="4" t="s">
        <v>134</v>
      </c>
      <c r="L649" s="57">
        <v>0</v>
      </c>
      <c r="M649" s="57">
        <v>0</v>
      </c>
      <c r="N649" s="57">
        <v>0.25</v>
      </c>
      <c r="O649" s="57">
        <v>0.75</v>
      </c>
      <c r="P649" s="58">
        <v>0</v>
      </c>
      <c r="Q649" s="59">
        <v>9.9999999999999995E-7</v>
      </c>
      <c r="R649" s="59">
        <v>9.9999999999999995E-7</v>
      </c>
      <c r="S649" s="59">
        <v>9.9999999999999995E-7</v>
      </c>
      <c r="T649" s="59">
        <v>9.9999999999999995E-7</v>
      </c>
      <c r="U649" s="59">
        <v>9.9999999999999995E-7</v>
      </c>
      <c r="V649" s="59">
        <v>9.9999999999999995E-7</v>
      </c>
      <c r="W649" s="59">
        <v>9.9999999999999995E-7</v>
      </c>
      <c r="X649" s="59">
        <v>9.9999999999999995E-7</v>
      </c>
      <c r="Y649" s="59">
        <v>9.9999999999999995E-7</v>
      </c>
      <c r="Z649" s="59">
        <v>9.9999999999999995E-7</v>
      </c>
      <c r="AA649" s="59">
        <v>16.666666666666668</v>
      </c>
      <c r="AB649" s="59">
        <v>16.666666666666668</v>
      </c>
      <c r="AC649" s="59">
        <v>16.666666666666668</v>
      </c>
      <c r="AD649" s="59">
        <v>16.666666666666668</v>
      </c>
      <c r="AE649" s="59">
        <v>16.666666666666668</v>
      </c>
      <c r="AF649" s="59">
        <v>16.666666666666668</v>
      </c>
      <c r="AG649" s="59">
        <v>9.9999999999999995E-7</v>
      </c>
      <c r="AH649" s="59">
        <v>9.9999999999999995E-7</v>
      </c>
      <c r="AI649" s="59">
        <v>9.9999999999999995E-7</v>
      </c>
      <c r="AJ649" s="59">
        <v>9.9999999999999995E-7</v>
      </c>
      <c r="AK649" s="59">
        <v>9.9999999999999995E-7</v>
      </c>
      <c r="AL649" s="59">
        <v>9.9999999999999995E-7</v>
      </c>
      <c r="AM649" s="59">
        <v>9.9999999999999995E-7</v>
      </c>
      <c r="AN649" s="59">
        <v>9.9999999999999995E-7</v>
      </c>
      <c r="AO649" s="59">
        <v>9.9999999999999995E-7</v>
      </c>
      <c r="AP649" s="59">
        <v>9.9999999999999995E-7</v>
      </c>
      <c r="AQ649" s="59">
        <v>9.9999999999999995E-7</v>
      </c>
      <c r="AR649" s="59">
        <v>9.9999999999999995E-7</v>
      </c>
      <c r="AS649" s="56">
        <v>9.9999999999999995E-7</v>
      </c>
    </row>
    <row r="650" spans="1:45" s="4" customFormat="1" x14ac:dyDescent="0.2">
      <c r="A650" s="55">
        <v>5031</v>
      </c>
      <c r="B650" s="4">
        <v>5031004</v>
      </c>
      <c r="C650" s="4" t="s">
        <v>82</v>
      </c>
      <c r="D650" s="4">
        <v>50310004</v>
      </c>
      <c r="E650" s="4" t="s">
        <v>433</v>
      </c>
      <c r="F650" s="59">
        <v>100</v>
      </c>
      <c r="G650" s="55">
        <v>2024</v>
      </c>
      <c r="H650" s="4">
        <v>2029</v>
      </c>
      <c r="I650" s="4">
        <v>2</v>
      </c>
      <c r="J650" s="4">
        <v>4</v>
      </c>
      <c r="K650" s="4" t="s">
        <v>406</v>
      </c>
      <c r="L650" s="57">
        <v>0.2</v>
      </c>
      <c r="M650" s="57">
        <v>0.2</v>
      </c>
      <c r="N650" s="57">
        <v>0.3</v>
      </c>
      <c r="O650" s="57">
        <v>0.3</v>
      </c>
      <c r="P650" s="58">
        <v>0</v>
      </c>
      <c r="Q650" s="59">
        <v>9.9999999999999995E-7</v>
      </c>
      <c r="R650" s="59">
        <v>9.9999999999999995E-7</v>
      </c>
      <c r="S650" s="59">
        <v>16.666666666666668</v>
      </c>
      <c r="T650" s="59">
        <v>16.666666666666668</v>
      </c>
      <c r="U650" s="59">
        <v>16.666666666666668</v>
      </c>
      <c r="V650" s="59">
        <v>16.666666666666668</v>
      </c>
      <c r="W650" s="59">
        <v>16.666666666666668</v>
      </c>
      <c r="X650" s="59">
        <v>16.666666666666668</v>
      </c>
      <c r="Y650" s="59">
        <v>9.9999999999999995E-7</v>
      </c>
      <c r="Z650" s="59">
        <v>9.9999999999999995E-7</v>
      </c>
      <c r="AA650" s="59">
        <v>9.9999999999999995E-7</v>
      </c>
      <c r="AB650" s="59">
        <v>9.9999999999999995E-7</v>
      </c>
      <c r="AC650" s="59">
        <v>9.9999999999999995E-7</v>
      </c>
      <c r="AD650" s="59">
        <v>9.9999999999999995E-7</v>
      </c>
      <c r="AE650" s="59">
        <v>9.9999999999999995E-7</v>
      </c>
      <c r="AF650" s="59">
        <v>9.9999999999999995E-7</v>
      </c>
      <c r="AG650" s="59">
        <v>9.9999999999999995E-7</v>
      </c>
      <c r="AH650" s="59">
        <v>9.9999999999999995E-7</v>
      </c>
      <c r="AI650" s="59">
        <v>9.9999999999999995E-7</v>
      </c>
      <c r="AJ650" s="59">
        <v>9.9999999999999995E-7</v>
      </c>
      <c r="AK650" s="59">
        <v>9.9999999999999995E-7</v>
      </c>
      <c r="AL650" s="59">
        <v>9.9999999999999995E-7</v>
      </c>
      <c r="AM650" s="59">
        <v>9.9999999999999995E-7</v>
      </c>
      <c r="AN650" s="59">
        <v>9.9999999999999995E-7</v>
      </c>
      <c r="AO650" s="59">
        <v>9.9999999999999995E-7</v>
      </c>
      <c r="AP650" s="59">
        <v>9.9999999999999995E-7</v>
      </c>
      <c r="AQ650" s="59">
        <v>9.9999999999999995E-7</v>
      </c>
      <c r="AR650" s="59">
        <v>9.9999999999999995E-7</v>
      </c>
      <c r="AS650" s="56">
        <v>9.9999999999999995E-7</v>
      </c>
    </row>
    <row r="651" spans="1:45" s="4" customFormat="1" x14ac:dyDescent="0.2">
      <c r="A651" s="55">
        <v>5031</v>
      </c>
      <c r="B651" s="4">
        <v>5031004</v>
      </c>
      <c r="C651" s="4" t="s">
        <v>82</v>
      </c>
      <c r="D651" s="4">
        <v>50310009</v>
      </c>
      <c r="E651" s="4" t="s">
        <v>435</v>
      </c>
      <c r="F651" s="59">
        <v>15</v>
      </c>
      <c r="G651" s="55">
        <v>2026</v>
      </c>
      <c r="H651" s="4">
        <v>2027</v>
      </c>
      <c r="I651" s="4">
        <v>1</v>
      </c>
      <c r="J651" s="4">
        <v>4</v>
      </c>
      <c r="K651" s="4" t="s">
        <v>134</v>
      </c>
      <c r="L651" s="57">
        <v>0</v>
      </c>
      <c r="M651" s="57">
        <v>0.75</v>
      </c>
      <c r="N651" s="57">
        <v>0.1875</v>
      </c>
      <c r="O651" s="57">
        <v>6.25E-2</v>
      </c>
      <c r="P651" s="58">
        <v>0</v>
      </c>
      <c r="Q651" s="59">
        <v>9.9999999999999995E-7</v>
      </c>
      <c r="R651" s="59">
        <v>9.9999999999999995E-7</v>
      </c>
      <c r="S651" s="59">
        <v>9.9999999999999995E-7</v>
      </c>
      <c r="T651" s="59">
        <v>9.9999999999999995E-7</v>
      </c>
      <c r="U651" s="59">
        <v>7.5</v>
      </c>
      <c r="V651" s="59">
        <v>7.5</v>
      </c>
      <c r="W651" s="59">
        <v>9.9999999999999995E-7</v>
      </c>
      <c r="X651" s="59">
        <v>9.9999999999999995E-7</v>
      </c>
      <c r="Y651" s="59">
        <v>9.9999999999999995E-7</v>
      </c>
      <c r="Z651" s="59">
        <v>9.9999999999999995E-7</v>
      </c>
      <c r="AA651" s="59">
        <v>9.9999999999999995E-7</v>
      </c>
      <c r="AB651" s="59">
        <v>9.9999999999999995E-7</v>
      </c>
      <c r="AC651" s="59">
        <v>9.9999999999999995E-7</v>
      </c>
      <c r="AD651" s="59">
        <v>9.9999999999999995E-7</v>
      </c>
      <c r="AE651" s="59">
        <v>9.9999999999999995E-7</v>
      </c>
      <c r="AF651" s="59">
        <v>9.9999999999999995E-7</v>
      </c>
      <c r="AG651" s="59">
        <v>9.9999999999999995E-7</v>
      </c>
      <c r="AH651" s="59">
        <v>9.9999999999999995E-7</v>
      </c>
      <c r="AI651" s="59">
        <v>9.9999999999999995E-7</v>
      </c>
      <c r="AJ651" s="59">
        <v>9.9999999999999995E-7</v>
      </c>
      <c r="AK651" s="59">
        <v>9.9999999999999995E-7</v>
      </c>
      <c r="AL651" s="59">
        <v>9.9999999999999995E-7</v>
      </c>
      <c r="AM651" s="59">
        <v>9.9999999999999995E-7</v>
      </c>
      <c r="AN651" s="59">
        <v>9.9999999999999995E-7</v>
      </c>
      <c r="AO651" s="59">
        <v>9.9999999999999995E-7</v>
      </c>
      <c r="AP651" s="59">
        <v>9.9999999999999995E-7</v>
      </c>
      <c r="AQ651" s="59">
        <v>9.9999999999999995E-7</v>
      </c>
      <c r="AR651" s="59">
        <v>9.9999999999999995E-7</v>
      </c>
      <c r="AS651" s="56">
        <v>9.9999999999999995E-7</v>
      </c>
    </row>
    <row r="652" spans="1:45" s="4" customFormat="1" x14ac:dyDescent="0.2">
      <c r="A652" s="55">
        <v>5031</v>
      </c>
      <c r="B652" s="4">
        <v>5031004</v>
      </c>
      <c r="C652" s="4" t="s">
        <v>82</v>
      </c>
      <c r="D652" s="4">
        <v>50310014</v>
      </c>
      <c r="E652" s="4" t="s">
        <v>437</v>
      </c>
      <c r="F652" s="59">
        <v>150</v>
      </c>
      <c r="G652" s="55">
        <v>2025</v>
      </c>
      <c r="H652" s="4">
        <v>2030</v>
      </c>
      <c r="I652" s="4">
        <v>1</v>
      </c>
      <c r="J652" s="4">
        <v>4</v>
      </c>
      <c r="K652" s="4" t="s">
        <v>160</v>
      </c>
      <c r="L652" s="57">
        <v>0</v>
      </c>
      <c r="M652" s="57">
        <v>0</v>
      </c>
      <c r="N652" s="57">
        <v>0</v>
      </c>
      <c r="O652" s="57">
        <v>1</v>
      </c>
      <c r="P652" s="58">
        <v>0</v>
      </c>
      <c r="Q652" s="59">
        <v>9.9999999999999995E-7</v>
      </c>
      <c r="R652" s="59">
        <v>9.9999999999999995E-7</v>
      </c>
      <c r="S652" s="59">
        <v>9.9999999999999995E-7</v>
      </c>
      <c r="T652" s="59">
        <v>25</v>
      </c>
      <c r="U652" s="59">
        <v>25</v>
      </c>
      <c r="V652" s="59">
        <v>25</v>
      </c>
      <c r="W652" s="59">
        <v>25</v>
      </c>
      <c r="X652" s="59">
        <v>25</v>
      </c>
      <c r="Y652" s="59">
        <v>25</v>
      </c>
      <c r="Z652" s="59">
        <v>9.9999999999999995E-7</v>
      </c>
      <c r="AA652" s="59">
        <v>9.9999999999999995E-7</v>
      </c>
      <c r="AB652" s="59">
        <v>9.9999999999999995E-7</v>
      </c>
      <c r="AC652" s="59">
        <v>9.9999999999999995E-7</v>
      </c>
      <c r="AD652" s="59">
        <v>9.9999999999999995E-7</v>
      </c>
      <c r="AE652" s="59">
        <v>9.9999999999999995E-7</v>
      </c>
      <c r="AF652" s="59">
        <v>9.9999999999999995E-7</v>
      </c>
      <c r="AG652" s="59">
        <v>9.9999999999999995E-7</v>
      </c>
      <c r="AH652" s="59">
        <v>9.9999999999999995E-7</v>
      </c>
      <c r="AI652" s="59">
        <v>9.9999999999999995E-7</v>
      </c>
      <c r="AJ652" s="59">
        <v>9.9999999999999995E-7</v>
      </c>
      <c r="AK652" s="59">
        <v>9.9999999999999995E-7</v>
      </c>
      <c r="AL652" s="59">
        <v>9.9999999999999995E-7</v>
      </c>
      <c r="AM652" s="59">
        <v>9.9999999999999995E-7</v>
      </c>
      <c r="AN652" s="59">
        <v>9.9999999999999995E-7</v>
      </c>
      <c r="AO652" s="59">
        <v>9.9999999999999995E-7</v>
      </c>
      <c r="AP652" s="59">
        <v>9.9999999999999995E-7</v>
      </c>
      <c r="AQ652" s="59">
        <v>9.9999999999999995E-7</v>
      </c>
      <c r="AR652" s="59">
        <v>9.9999999999999995E-7</v>
      </c>
      <c r="AS652" s="56">
        <v>9.9999999999999995E-7</v>
      </c>
    </row>
    <row r="653" spans="1:45" s="4" customFormat="1" x14ac:dyDescent="0.2">
      <c r="A653" s="55">
        <v>5031</v>
      </c>
      <c r="B653" s="4">
        <v>5031004</v>
      </c>
      <c r="C653" s="4" t="s">
        <v>82</v>
      </c>
      <c r="D653" s="4">
        <v>50310015</v>
      </c>
      <c r="E653" s="4" t="s">
        <v>438</v>
      </c>
      <c r="F653" s="59">
        <v>14</v>
      </c>
      <c r="G653" s="55">
        <v>2026</v>
      </c>
      <c r="H653" s="4">
        <v>2030</v>
      </c>
      <c r="I653" s="4">
        <v>1</v>
      </c>
      <c r="J653" s="4">
        <v>4</v>
      </c>
      <c r="K653" s="4" t="s">
        <v>160</v>
      </c>
      <c r="L653" s="57">
        <v>0</v>
      </c>
      <c r="M653" s="57">
        <v>1</v>
      </c>
      <c r="N653" s="57">
        <v>0</v>
      </c>
      <c r="O653" s="57">
        <v>0</v>
      </c>
      <c r="P653" s="58">
        <v>0</v>
      </c>
      <c r="Q653" s="59">
        <v>9.9999999999999995E-7</v>
      </c>
      <c r="R653" s="59">
        <v>9.9999999999999995E-7</v>
      </c>
      <c r="S653" s="59">
        <v>9.9999999999999995E-7</v>
      </c>
      <c r="T653" s="59">
        <v>9.9999999999999995E-7</v>
      </c>
      <c r="U653" s="59">
        <v>2.8</v>
      </c>
      <c r="V653" s="59">
        <v>2.8</v>
      </c>
      <c r="W653" s="59">
        <v>2.8</v>
      </c>
      <c r="X653" s="59">
        <v>2.8</v>
      </c>
      <c r="Y653" s="59">
        <v>2.8</v>
      </c>
      <c r="Z653" s="59">
        <v>9.9999999999999995E-7</v>
      </c>
      <c r="AA653" s="59">
        <v>9.9999999999999995E-7</v>
      </c>
      <c r="AB653" s="59">
        <v>9.9999999999999995E-7</v>
      </c>
      <c r="AC653" s="59">
        <v>9.9999999999999995E-7</v>
      </c>
      <c r="AD653" s="59">
        <v>9.9999999999999995E-7</v>
      </c>
      <c r="AE653" s="59">
        <v>9.9999999999999995E-7</v>
      </c>
      <c r="AF653" s="59">
        <v>9.9999999999999995E-7</v>
      </c>
      <c r="AG653" s="59">
        <v>9.9999999999999995E-7</v>
      </c>
      <c r="AH653" s="59">
        <v>9.9999999999999995E-7</v>
      </c>
      <c r="AI653" s="59">
        <v>9.9999999999999995E-7</v>
      </c>
      <c r="AJ653" s="59">
        <v>9.9999999999999995E-7</v>
      </c>
      <c r="AK653" s="59">
        <v>9.9999999999999995E-7</v>
      </c>
      <c r="AL653" s="59">
        <v>9.9999999999999995E-7</v>
      </c>
      <c r="AM653" s="59">
        <v>9.9999999999999995E-7</v>
      </c>
      <c r="AN653" s="59">
        <v>9.9999999999999995E-7</v>
      </c>
      <c r="AO653" s="59">
        <v>9.9999999999999995E-7</v>
      </c>
      <c r="AP653" s="59">
        <v>9.9999999999999995E-7</v>
      </c>
      <c r="AQ653" s="59">
        <v>9.9999999999999995E-7</v>
      </c>
      <c r="AR653" s="59">
        <v>9.9999999999999995E-7</v>
      </c>
      <c r="AS653" s="56">
        <v>9.9999999999999995E-7</v>
      </c>
    </row>
    <row r="654" spans="1:45" s="4" customFormat="1" x14ac:dyDescent="0.2">
      <c r="A654" s="55">
        <v>5031</v>
      </c>
      <c r="B654" s="4">
        <v>5031004</v>
      </c>
      <c r="C654" s="4" t="s">
        <v>82</v>
      </c>
      <c r="D654" s="4">
        <v>50310017</v>
      </c>
      <c r="E654" s="4" t="s">
        <v>439</v>
      </c>
      <c r="F654" s="59">
        <v>14</v>
      </c>
      <c r="G654" s="55">
        <v>2026</v>
      </c>
      <c r="H654" s="4">
        <v>2030</v>
      </c>
      <c r="I654" s="4">
        <v>1</v>
      </c>
      <c r="J654" s="4">
        <v>4</v>
      </c>
      <c r="K654" s="4" t="s">
        <v>160</v>
      </c>
      <c r="L654" s="57">
        <v>0.42857142857142855</v>
      </c>
      <c r="M654" s="57">
        <v>0.5714285714285714</v>
      </c>
      <c r="N654" s="57">
        <v>0</v>
      </c>
      <c r="O654" s="57">
        <v>0</v>
      </c>
      <c r="P654" s="58">
        <v>0</v>
      </c>
      <c r="Q654" s="59">
        <v>9.9999999999999995E-7</v>
      </c>
      <c r="R654" s="59">
        <v>9.9999999999999995E-7</v>
      </c>
      <c r="S654" s="59">
        <v>9.9999999999999995E-7</v>
      </c>
      <c r="T654" s="59">
        <v>9.9999999999999995E-7</v>
      </c>
      <c r="U654" s="59">
        <v>2.8</v>
      </c>
      <c r="V654" s="59">
        <v>2.8</v>
      </c>
      <c r="W654" s="59">
        <v>2.8</v>
      </c>
      <c r="X654" s="59">
        <v>2.8</v>
      </c>
      <c r="Y654" s="59">
        <v>2.8</v>
      </c>
      <c r="Z654" s="59">
        <v>9.9999999999999995E-7</v>
      </c>
      <c r="AA654" s="59">
        <v>9.9999999999999995E-7</v>
      </c>
      <c r="AB654" s="59">
        <v>9.9999999999999995E-7</v>
      </c>
      <c r="AC654" s="59">
        <v>9.9999999999999995E-7</v>
      </c>
      <c r="AD654" s="59">
        <v>9.9999999999999995E-7</v>
      </c>
      <c r="AE654" s="59">
        <v>9.9999999999999995E-7</v>
      </c>
      <c r="AF654" s="59">
        <v>9.9999999999999995E-7</v>
      </c>
      <c r="AG654" s="59">
        <v>9.9999999999999995E-7</v>
      </c>
      <c r="AH654" s="59">
        <v>9.9999999999999995E-7</v>
      </c>
      <c r="AI654" s="59">
        <v>9.9999999999999995E-7</v>
      </c>
      <c r="AJ654" s="59">
        <v>9.9999999999999995E-7</v>
      </c>
      <c r="AK654" s="59">
        <v>9.9999999999999995E-7</v>
      </c>
      <c r="AL654" s="59">
        <v>9.9999999999999995E-7</v>
      </c>
      <c r="AM654" s="59">
        <v>9.9999999999999995E-7</v>
      </c>
      <c r="AN654" s="59">
        <v>9.9999999999999995E-7</v>
      </c>
      <c r="AO654" s="59">
        <v>9.9999999999999995E-7</v>
      </c>
      <c r="AP654" s="59">
        <v>9.9999999999999995E-7</v>
      </c>
      <c r="AQ654" s="59">
        <v>9.9999999999999995E-7</v>
      </c>
      <c r="AR654" s="59">
        <v>9.9999999999999995E-7</v>
      </c>
      <c r="AS654" s="56">
        <v>9.9999999999999995E-7</v>
      </c>
    </row>
    <row r="655" spans="1:45" s="4" customFormat="1" x14ac:dyDescent="0.2">
      <c r="A655" s="55">
        <v>5031</v>
      </c>
      <c r="B655" s="4">
        <v>5031004</v>
      </c>
      <c r="C655" s="4" t="s">
        <v>82</v>
      </c>
      <c r="D655" s="4">
        <v>50310018</v>
      </c>
      <c r="E655" s="4" t="s">
        <v>440</v>
      </c>
      <c r="F655" s="59">
        <v>29</v>
      </c>
      <c r="G655" s="55">
        <v>2027</v>
      </c>
      <c r="H655" s="4">
        <v>2032</v>
      </c>
      <c r="I655" s="4">
        <v>1</v>
      </c>
      <c r="J655" s="4">
        <v>4</v>
      </c>
      <c r="K655" s="4" t="s">
        <v>160</v>
      </c>
      <c r="L655" s="57">
        <v>0</v>
      </c>
      <c r="M655" s="57">
        <v>1</v>
      </c>
      <c r="N655" s="57">
        <v>0</v>
      </c>
      <c r="O655" s="57">
        <v>0</v>
      </c>
      <c r="P655" s="58">
        <v>0</v>
      </c>
      <c r="Q655" s="59">
        <v>9.9999999999999995E-7</v>
      </c>
      <c r="R655" s="59">
        <v>9.9999999999999995E-7</v>
      </c>
      <c r="S655" s="59">
        <v>9.9999999999999995E-7</v>
      </c>
      <c r="T655" s="59">
        <v>9.9999999999999995E-7</v>
      </c>
      <c r="U655" s="59">
        <v>9.9999999999999995E-7</v>
      </c>
      <c r="V655" s="59">
        <v>4.833333333333333</v>
      </c>
      <c r="W655" s="59">
        <v>4.833333333333333</v>
      </c>
      <c r="X655" s="59">
        <v>4.833333333333333</v>
      </c>
      <c r="Y655" s="59">
        <v>4.833333333333333</v>
      </c>
      <c r="Z655" s="59">
        <v>4.833333333333333</v>
      </c>
      <c r="AA655" s="59">
        <v>4.833333333333333</v>
      </c>
      <c r="AB655" s="59">
        <v>9.9999999999999995E-7</v>
      </c>
      <c r="AC655" s="59">
        <v>9.9999999999999995E-7</v>
      </c>
      <c r="AD655" s="59">
        <v>9.9999999999999995E-7</v>
      </c>
      <c r="AE655" s="59">
        <v>9.9999999999999995E-7</v>
      </c>
      <c r="AF655" s="59">
        <v>9.9999999999999995E-7</v>
      </c>
      <c r="AG655" s="59">
        <v>9.9999999999999995E-7</v>
      </c>
      <c r="AH655" s="59">
        <v>9.9999999999999995E-7</v>
      </c>
      <c r="AI655" s="59">
        <v>9.9999999999999995E-7</v>
      </c>
      <c r="AJ655" s="59">
        <v>9.9999999999999995E-7</v>
      </c>
      <c r="AK655" s="59">
        <v>9.9999999999999995E-7</v>
      </c>
      <c r="AL655" s="59">
        <v>9.9999999999999995E-7</v>
      </c>
      <c r="AM655" s="59">
        <v>9.9999999999999995E-7</v>
      </c>
      <c r="AN655" s="59">
        <v>9.9999999999999995E-7</v>
      </c>
      <c r="AO655" s="59">
        <v>9.9999999999999995E-7</v>
      </c>
      <c r="AP655" s="59">
        <v>9.9999999999999995E-7</v>
      </c>
      <c r="AQ655" s="59">
        <v>9.9999999999999995E-7</v>
      </c>
      <c r="AR655" s="59">
        <v>9.9999999999999995E-7</v>
      </c>
      <c r="AS655" s="56">
        <v>9.9999999999999995E-7</v>
      </c>
    </row>
    <row r="656" spans="1:45" s="4" customFormat="1" x14ac:dyDescent="0.2">
      <c r="A656" s="55">
        <v>5031</v>
      </c>
      <c r="B656" s="4">
        <v>5031004</v>
      </c>
      <c r="C656" s="4" t="s">
        <v>82</v>
      </c>
      <c r="D656" s="4">
        <v>50310019</v>
      </c>
      <c r="E656" s="4" t="s">
        <v>441</v>
      </c>
      <c r="F656" s="59">
        <v>100</v>
      </c>
      <c r="G656" s="55">
        <v>2026</v>
      </c>
      <c r="H656" s="4">
        <v>2031</v>
      </c>
      <c r="I656" s="4">
        <v>1</v>
      </c>
      <c r="J656" s="4">
        <v>4</v>
      </c>
      <c r="K656" s="4" t="s">
        <v>160</v>
      </c>
      <c r="L656" s="57">
        <v>0</v>
      </c>
      <c r="M656" s="57">
        <v>0</v>
      </c>
      <c r="N656" s="57">
        <v>0</v>
      </c>
      <c r="O656" s="57">
        <v>1</v>
      </c>
      <c r="P656" s="58">
        <v>0</v>
      </c>
      <c r="Q656" s="59">
        <v>9.9999999999999995E-7</v>
      </c>
      <c r="R656" s="59">
        <v>9.9999999999999995E-7</v>
      </c>
      <c r="S656" s="59">
        <v>9.9999999999999995E-7</v>
      </c>
      <c r="T656" s="59">
        <v>9.9999999999999995E-7</v>
      </c>
      <c r="U656" s="59">
        <v>16.666666666666668</v>
      </c>
      <c r="V656" s="59">
        <v>16.666666666666668</v>
      </c>
      <c r="W656" s="59">
        <v>16.666666666666668</v>
      </c>
      <c r="X656" s="59">
        <v>16.666666666666668</v>
      </c>
      <c r="Y656" s="59">
        <v>16.666666666666668</v>
      </c>
      <c r="Z656" s="59">
        <v>16.666666666666668</v>
      </c>
      <c r="AA656" s="59">
        <v>9.9999999999999995E-7</v>
      </c>
      <c r="AB656" s="59">
        <v>9.9999999999999995E-7</v>
      </c>
      <c r="AC656" s="59">
        <v>9.9999999999999995E-7</v>
      </c>
      <c r="AD656" s="59">
        <v>9.9999999999999995E-7</v>
      </c>
      <c r="AE656" s="59">
        <v>9.9999999999999995E-7</v>
      </c>
      <c r="AF656" s="59">
        <v>9.9999999999999995E-7</v>
      </c>
      <c r="AG656" s="59">
        <v>9.9999999999999995E-7</v>
      </c>
      <c r="AH656" s="59">
        <v>9.9999999999999995E-7</v>
      </c>
      <c r="AI656" s="59">
        <v>9.9999999999999995E-7</v>
      </c>
      <c r="AJ656" s="59">
        <v>9.9999999999999995E-7</v>
      </c>
      <c r="AK656" s="59">
        <v>9.9999999999999995E-7</v>
      </c>
      <c r="AL656" s="59">
        <v>9.9999999999999995E-7</v>
      </c>
      <c r="AM656" s="59">
        <v>9.9999999999999995E-7</v>
      </c>
      <c r="AN656" s="59">
        <v>9.9999999999999995E-7</v>
      </c>
      <c r="AO656" s="59">
        <v>9.9999999999999995E-7</v>
      </c>
      <c r="AP656" s="59">
        <v>9.9999999999999995E-7</v>
      </c>
      <c r="AQ656" s="59">
        <v>9.9999999999999995E-7</v>
      </c>
      <c r="AR656" s="59">
        <v>9.9999999999999995E-7</v>
      </c>
      <c r="AS656" s="56">
        <v>9.9999999999999995E-7</v>
      </c>
    </row>
    <row r="657" spans="1:45" s="4" customFormat="1" x14ac:dyDescent="0.2">
      <c r="A657" s="55">
        <v>5031</v>
      </c>
      <c r="B657" s="4">
        <v>5031004</v>
      </c>
      <c r="C657" s="4" t="s">
        <v>82</v>
      </c>
      <c r="D657" s="4">
        <v>50310020</v>
      </c>
      <c r="E657" s="4" t="s">
        <v>442</v>
      </c>
      <c r="F657" s="59">
        <v>80</v>
      </c>
      <c r="G657" s="55">
        <v>2024</v>
      </c>
      <c r="H657" s="4">
        <v>2028</v>
      </c>
      <c r="I657" s="4">
        <v>1</v>
      </c>
      <c r="J657" s="4">
        <v>4</v>
      </c>
      <c r="K657" s="4" t="s">
        <v>160</v>
      </c>
      <c r="L657" s="57">
        <v>0</v>
      </c>
      <c r="M657" s="57">
        <v>0</v>
      </c>
      <c r="N657" s="57">
        <v>0</v>
      </c>
      <c r="O657" s="57">
        <v>1</v>
      </c>
      <c r="P657" s="58">
        <v>0</v>
      </c>
      <c r="Q657" s="59">
        <v>9.9999999999999995E-7</v>
      </c>
      <c r="R657" s="59">
        <v>9.9999999999999995E-7</v>
      </c>
      <c r="S657" s="59">
        <v>16</v>
      </c>
      <c r="T657" s="59">
        <v>16</v>
      </c>
      <c r="U657" s="59">
        <v>16</v>
      </c>
      <c r="V657" s="59">
        <v>16</v>
      </c>
      <c r="W657" s="59">
        <v>16</v>
      </c>
      <c r="X657" s="59">
        <v>9.9999999999999995E-7</v>
      </c>
      <c r="Y657" s="59">
        <v>9.9999999999999995E-7</v>
      </c>
      <c r="Z657" s="59">
        <v>9.9999999999999995E-7</v>
      </c>
      <c r="AA657" s="59">
        <v>9.9999999999999995E-7</v>
      </c>
      <c r="AB657" s="59">
        <v>9.9999999999999995E-7</v>
      </c>
      <c r="AC657" s="59">
        <v>9.9999999999999995E-7</v>
      </c>
      <c r="AD657" s="59">
        <v>9.9999999999999995E-7</v>
      </c>
      <c r="AE657" s="59">
        <v>9.9999999999999995E-7</v>
      </c>
      <c r="AF657" s="59">
        <v>9.9999999999999995E-7</v>
      </c>
      <c r="AG657" s="59">
        <v>9.9999999999999995E-7</v>
      </c>
      <c r="AH657" s="59">
        <v>9.9999999999999995E-7</v>
      </c>
      <c r="AI657" s="59">
        <v>9.9999999999999995E-7</v>
      </c>
      <c r="AJ657" s="59">
        <v>9.9999999999999995E-7</v>
      </c>
      <c r="AK657" s="59">
        <v>9.9999999999999995E-7</v>
      </c>
      <c r="AL657" s="59">
        <v>9.9999999999999995E-7</v>
      </c>
      <c r="AM657" s="59">
        <v>9.9999999999999995E-7</v>
      </c>
      <c r="AN657" s="59">
        <v>9.9999999999999995E-7</v>
      </c>
      <c r="AO657" s="59">
        <v>9.9999999999999995E-7</v>
      </c>
      <c r="AP657" s="59">
        <v>9.9999999999999995E-7</v>
      </c>
      <c r="AQ657" s="59">
        <v>9.9999999999999995E-7</v>
      </c>
      <c r="AR657" s="59">
        <v>9.9999999999999995E-7</v>
      </c>
      <c r="AS657" s="56">
        <v>9.9999999999999995E-7</v>
      </c>
    </row>
    <row r="658" spans="1:45" s="4" customFormat="1" x14ac:dyDescent="0.2">
      <c r="A658" s="55">
        <v>5031</v>
      </c>
      <c r="B658" s="4">
        <v>5031004</v>
      </c>
      <c r="C658" s="4" t="s">
        <v>82</v>
      </c>
      <c r="D658" s="4">
        <v>50310021</v>
      </c>
      <c r="E658" s="4" t="s">
        <v>443</v>
      </c>
      <c r="F658" s="59">
        <v>8</v>
      </c>
      <c r="G658" s="55">
        <v>2024</v>
      </c>
      <c r="H658" s="4">
        <v>2027</v>
      </c>
      <c r="I658" s="4">
        <v>1</v>
      </c>
      <c r="J658" s="4">
        <v>4</v>
      </c>
      <c r="K658" s="4" t="s">
        <v>162</v>
      </c>
      <c r="L658" s="57">
        <v>0</v>
      </c>
      <c r="M658" s="57">
        <v>0</v>
      </c>
      <c r="N658" s="57">
        <v>0</v>
      </c>
      <c r="O658" s="57">
        <v>1</v>
      </c>
      <c r="P658" s="58">
        <v>0</v>
      </c>
      <c r="Q658" s="59">
        <v>9.9999999999999995E-7</v>
      </c>
      <c r="R658" s="59">
        <v>9.9999999999999995E-7</v>
      </c>
      <c r="S658" s="59">
        <v>2</v>
      </c>
      <c r="T658" s="59">
        <v>2</v>
      </c>
      <c r="U658" s="59">
        <v>2</v>
      </c>
      <c r="V658" s="59">
        <v>2</v>
      </c>
      <c r="W658" s="59">
        <v>9.9999999999999995E-7</v>
      </c>
      <c r="X658" s="59">
        <v>9.9999999999999995E-7</v>
      </c>
      <c r="Y658" s="59">
        <v>9.9999999999999995E-7</v>
      </c>
      <c r="Z658" s="59">
        <v>9.9999999999999995E-7</v>
      </c>
      <c r="AA658" s="59">
        <v>9.9999999999999995E-7</v>
      </c>
      <c r="AB658" s="59">
        <v>9.9999999999999995E-7</v>
      </c>
      <c r="AC658" s="59">
        <v>9.9999999999999995E-7</v>
      </c>
      <c r="AD658" s="59">
        <v>9.9999999999999995E-7</v>
      </c>
      <c r="AE658" s="59">
        <v>9.9999999999999995E-7</v>
      </c>
      <c r="AF658" s="59">
        <v>9.9999999999999995E-7</v>
      </c>
      <c r="AG658" s="59">
        <v>9.9999999999999995E-7</v>
      </c>
      <c r="AH658" s="59">
        <v>9.9999999999999995E-7</v>
      </c>
      <c r="AI658" s="59">
        <v>9.9999999999999995E-7</v>
      </c>
      <c r="AJ658" s="59">
        <v>9.9999999999999995E-7</v>
      </c>
      <c r="AK658" s="59">
        <v>9.9999999999999995E-7</v>
      </c>
      <c r="AL658" s="59">
        <v>9.9999999999999995E-7</v>
      </c>
      <c r="AM658" s="59">
        <v>9.9999999999999995E-7</v>
      </c>
      <c r="AN658" s="59">
        <v>9.9999999999999995E-7</v>
      </c>
      <c r="AO658" s="59">
        <v>9.9999999999999995E-7</v>
      </c>
      <c r="AP658" s="59">
        <v>9.9999999999999995E-7</v>
      </c>
      <c r="AQ658" s="59">
        <v>9.9999999999999995E-7</v>
      </c>
      <c r="AR658" s="59">
        <v>9.9999999999999995E-7</v>
      </c>
      <c r="AS658" s="56">
        <v>9.9999999999999995E-7</v>
      </c>
    </row>
    <row r="659" spans="1:45" s="4" customFormat="1" x14ac:dyDescent="0.2">
      <c r="A659" s="55">
        <v>5031</v>
      </c>
      <c r="B659" s="4">
        <v>5031004</v>
      </c>
      <c r="C659" s="4" t="s">
        <v>82</v>
      </c>
      <c r="D659" s="4">
        <v>50310022</v>
      </c>
      <c r="E659" s="4" t="s">
        <v>444</v>
      </c>
      <c r="F659" s="4">
        <v>30</v>
      </c>
      <c r="G659" s="55">
        <v>2022</v>
      </c>
      <c r="H659" s="4">
        <v>2023</v>
      </c>
      <c r="I659" s="4">
        <v>1</v>
      </c>
      <c r="J659" s="4">
        <v>4</v>
      </c>
      <c r="K659" s="4" t="s">
        <v>162</v>
      </c>
      <c r="L659" s="57">
        <v>0.3</v>
      </c>
      <c r="M659" s="57">
        <v>0.66666666666666663</v>
      </c>
      <c r="N659" s="57">
        <v>3.3333333333333333E-2</v>
      </c>
      <c r="O659" s="57">
        <v>0</v>
      </c>
      <c r="P659" s="58">
        <v>0</v>
      </c>
      <c r="Q659" s="59">
        <v>15</v>
      </c>
      <c r="R659" s="59">
        <v>15</v>
      </c>
      <c r="S659" s="59">
        <v>9.9999999999999995E-7</v>
      </c>
      <c r="T659" s="59">
        <v>9.9999999999999995E-7</v>
      </c>
      <c r="U659" s="59">
        <v>9.9999999999999995E-7</v>
      </c>
      <c r="V659" s="59">
        <v>9.9999999999999995E-7</v>
      </c>
      <c r="W659" s="59">
        <v>9.9999999999999995E-7</v>
      </c>
      <c r="X659" s="59">
        <v>9.9999999999999995E-7</v>
      </c>
      <c r="Y659" s="59">
        <v>9.9999999999999995E-7</v>
      </c>
      <c r="Z659" s="59">
        <v>9.9999999999999995E-7</v>
      </c>
      <c r="AA659" s="59">
        <v>9.9999999999999995E-7</v>
      </c>
      <c r="AB659" s="59">
        <v>9.9999999999999995E-7</v>
      </c>
      <c r="AC659" s="59">
        <v>9.9999999999999995E-7</v>
      </c>
      <c r="AD659" s="59">
        <v>9.9999999999999995E-7</v>
      </c>
      <c r="AE659" s="59">
        <v>9.9999999999999995E-7</v>
      </c>
      <c r="AF659" s="59">
        <v>9.9999999999999995E-7</v>
      </c>
      <c r="AG659" s="59">
        <v>9.9999999999999995E-7</v>
      </c>
      <c r="AH659" s="59">
        <v>9.9999999999999995E-7</v>
      </c>
      <c r="AI659" s="59">
        <v>9.9999999999999995E-7</v>
      </c>
      <c r="AJ659" s="59">
        <v>9.9999999999999995E-7</v>
      </c>
      <c r="AK659" s="59">
        <v>9.9999999999999995E-7</v>
      </c>
      <c r="AL659" s="59">
        <v>9.9999999999999995E-7</v>
      </c>
      <c r="AM659" s="59">
        <v>9.9999999999999995E-7</v>
      </c>
      <c r="AN659" s="59">
        <v>9.9999999999999995E-7</v>
      </c>
      <c r="AO659" s="59">
        <v>9.9999999999999995E-7</v>
      </c>
      <c r="AP659" s="59">
        <v>9.9999999999999995E-7</v>
      </c>
      <c r="AQ659" s="59">
        <v>9.9999999999999995E-7</v>
      </c>
      <c r="AR659" s="59">
        <v>9.9999999999999995E-7</v>
      </c>
      <c r="AS659" s="56">
        <v>9.9999999999999995E-7</v>
      </c>
    </row>
    <row r="660" spans="1:45" s="4" customFormat="1" x14ac:dyDescent="0.2">
      <c r="A660" s="55">
        <v>5031</v>
      </c>
      <c r="B660" s="4">
        <v>5031004</v>
      </c>
      <c r="C660" s="4" t="s">
        <v>82</v>
      </c>
      <c r="D660" s="4">
        <v>50310023</v>
      </c>
      <c r="E660" s="4" t="s">
        <v>445</v>
      </c>
      <c r="F660" s="59">
        <v>23</v>
      </c>
      <c r="G660" s="55">
        <v>2022</v>
      </c>
      <c r="H660" s="4">
        <v>2025</v>
      </c>
      <c r="I660" s="4">
        <v>1</v>
      </c>
      <c r="J660" s="4">
        <v>4</v>
      </c>
      <c r="K660" s="4" t="s">
        <v>162</v>
      </c>
      <c r="L660" s="57">
        <v>0.69565217391304346</v>
      </c>
      <c r="M660" s="57">
        <v>0</v>
      </c>
      <c r="N660" s="57">
        <v>0.30434782608695654</v>
      </c>
      <c r="O660" s="57">
        <v>0</v>
      </c>
      <c r="P660" s="58">
        <v>0</v>
      </c>
      <c r="Q660" s="59">
        <v>5.75</v>
      </c>
      <c r="R660" s="59">
        <v>5.75</v>
      </c>
      <c r="S660" s="59">
        <v>5.75</v>
      </c>
      <c r="T660" s="59">
        <v>5.75</v>
      </c>
      <c r="U660" s="59">
        <v>9.9999999999999995E-7</v>
      </c>
      <c r="V660" s="59">
        <v>9.9999999999999995E-7</v>
      </c>
      <c r="W660" s="59">
        <v>9.9999999999999995E-7</v>
      </c>
      <c r="X660" s="59">
        <v>9.9999999999999995E-7</v>
      </c>
      <c r="Y660" s="59">
        <v>9.9999999999999995E-7</v>
      </c>
      <c r="Z660" s="59">
        <v>9.9999999999999995E-7</v>
      </c>
      <c r="AA660" s="59">
        <v>9.9999999999999995E-7</v>
      </c>
      <c r="AB660" s="59">
        <v>9.9999999999999995E-7</v>
      </c>
      <c r="AC660" s="59">
        <v>9.9999999999999995E-7</v>
      </c>
      <c r="AD660" s="59">
        <v>9.9999999999999995E-7</v>
      </c>
      <c r="AE660" s="59">
        <v>9.9999999999999995E-7</v>
      </c>
      <c r="AF660" s="59">
        <v>9.9999999999999995E-7</v>
      </c>
      <c r="AG660" s="59">
        <v>9.9999999999999995E-7</v>
      </c>
      <c r="AH660" s="59">
        <v>9.9999999999999995E-7</v>
      </c>
      <c r="AI660" s="59">
        <v>9.9999999999999995E-7</v>
      </c>
      <c r="AJ660" s="59">
        <v>9.9999999999999995E-7</v>
      </c>
      <c r="AK660" s="59">
        <v>9.9999999999999995E-7</v>
      </c>
      <c r="AL660" s="59">
        <v>9.9999999999999995E-7</v>
      </c>
      <c r="AM660" s="59">
        <v>9.9999999999999995E-7</v>
      </c>
      <c r="AN660" s="59">
        <v>9.9999999999999995E-7</v>
      </c>
      <c r="AO660" s="59">
        <v>9.9999999999999995E-7</v>
      </c>
      <c r="AP660" s="59">
        <v>9.9999999999999995E-7</v>
      </c>
      <c r="AQ660" s="59">
        <v>9.9999999999999995E-7</v>
      </c>
      <c r="AR660" s="59">
        <v>9.9999999999999995E-7</v>
      </c>
      <c r="AS660" s="56">
        <v>9.9999999999999995E-7</v>
      </c>
    </row>
    <row r="661" spans="1:45" s="4" customFormat="1" x14ac:dyDescent="0.2">
      <c r="A661" s="55">
        <v>5031</v>
      </c>
      <c r="B661" s="4">
        <v>5031004</v>
      </c>
      <c r="C661" s="4" t="s">
        <v>82</v>
      </c>
      <c r="D661" s="4">
        <v>50310024</v>
      </c>
      <c r="E661" s="4" t="s">
        <v>446</v>
      </c>
      <c r="F661" s="59">
        <v>4</v>
      </c>
      <c r="G661" s="55">
        <v>2022</v>
      </c>
      <c r="H661" s="4">
        <v>2022</v>
      </c>
      <c r="I661" s="4">
        <v>1</v>
      </c>
      <c r="J661" s="4">
        <v>4</v>
      </c>
      <c r="K661" s="4" t="s">
        <v>162</v>
      </c>
      <c r="L661" s="57">
        <v>0</v>
      </c>
      <c r="M661" s="57">
        <v>1</v>
      </c>
      <c r="N661" s="57">
        <v>0</v>
      </c>
      <c r="O661" s="57">
        <v>0</v>
      </c>
      <c r="P661" s="58">
        <v>0</v>
      </c>
      <c r="Q661" s="59">
        <v>4</v>
      </c>
      <c r="R661" s="59">
        <v>9.9999999999999995E-7</v>
      </c>
      <c r="S661" s="59">
        <v>9.9999999999999995E-7</v>
      </c>
      <c r="T661" s="59">
        <v>9.9999999999999995E-7</v>
      </c>
      <c r="U661" s="59">
        <v>9.9999999999999995E-7</v>
      </c>
      <c r="V661" s="59">
        <v>9.9999999999999995E-7</v>
      </c>
      <c r="W661" s="59">
        <v>9.9999999999999995E-7</v>
      </c>
      <c r="X661" s="59">
        <v>9.9999999999999995E-7</v>
      </c>
      <c r="Y661" s="59">
        <v>9.9999999999999995E-7</v>
      </c>
      <c r="Z661" s="59">
        <v>9.9999999999999995E-7</v>
      </c>
      <c r="AA661" s="59">
        <v>9.9999999999999995E-7</v>
      </c>
      <c r="AB661" s="59">
        <v>9.9999999999999995E-7</v>
      </c>
      <c r="AC661" s="59">
        <v>9.9999999999999995E-7</v>
      </c>
      <c r="AD661" s="59">
        <v>9.9999999999999995E-7</v>
      </c>
      <c r="AE661" s="59">
        <v>9.9999999999999995E-7</v>
      </c>
      <c r="AF661" s="59">
        <v>9.9999999999999995E-7</v>
      </c>
      <c r="AG661" s="59">
        <v>9.9999999999999995E-7</v>
      </c>
      <c r="AH661" s="59">
        <v>9.9999999999999995E-7</v>
      </c>
      <c r="AI661" s="59">
        <v>9.9999999999999995E-7</v>
      </c>
      <c r="AJ661" s="59">
        <v>9.9999999999999995E-7</v>
      </c>
      <c r="AK661" s="59">
        <v>9.9999999999999995E-7</v>
      </c>
      <c r="AL661" s="59">
        <v>9.9999999999999995E-7</v>
      </c>
      <c r="AM661" s="59">
        <v>9.9999999999999995E-7</v>
      </c>
      <c r="AN661" s="59">
        <v>9.9999999999999995E-7</v>
      </c>
      <c r="AO661" s="59">
        <v>9.9999999999999995E-7</v>
      </c>
      <c r="AP661" s="59">
        <v>9.9999999999999995E-7</v>
      </c>
      <c r="AQ661" s="59">
        <v>9.9999999999999995E-7</v>
      </c>
      <c r="AR661" s="59">
        <v>9.9999999999999995E-7</v>
      </c>
      <c r="AS661" s="56">
        <v>9.9999999999999995E-7</v>
      </c>
    </row>
    <row r="662" spans="1:45" s="4" customFormat="1" x14ac:dyDescent="0.2">
      <c r="A662" s="55">
        <v>5031</v>
      </c>
      <c r="B662" s="4">
        <v>5031004</v>
      </c>
      <c r="C662" s="4" t="s">
        <v>82</v>
      </c>
      <c r="D662" s="4">
        <v>50310025</v>
      </c>
      <c r="E662" s="4" t="s">
        <v>447</v>
      </c>
      <c r="F662" s="59">
        <v>8</v>
      </c>
      <c r="G662" s="55">
        <v>2022</v>
      </c>
      <c r="H662" s="4">
        <v>2024</v>
      </c>
      <c r="I662" s="4">
        <v>1</v>
      </c>
      <c r="J662" s="4">
        <v>4</v>
      </c>
      <c r="K662" s="4" t="s">
        <v>162</v>
      </c>
      <c r="L662" s="57">
        <v>0.25</v>
      </c>
      <c r="M662" s="57">
        <v>0.625</v>
      </c>
      <c r="N662" s="57">
        <v>0.125</v>
      </c>
      <c r="O662" s="57">
        <v>0</v>
      </c>
      <c r="P662" s="58">
        <v>0</v>
      </c>
      <c r="Q662" s="59">
        <v>2.6666666666666665</v>
      </c>
      <c r="R662" s="59">
        <v>2.6666666666666665</v>
      </c>
      <c r="S662" s="59">
        <v>2.6666666666666665</v>
      </c>
      <c r="T662" s="59">
        <v>9.9999999999999995E-7</v>
      </c>
      <c r="U662" s="59">
        <v>9.9999999999999995E-7</v>
      </c>
      <c r="V662" s="59">
        <v>9.9999999999999995E-7</v>
      </c>
      <c r="W662" s="59">
        <v>9.9999999999999995E-7</v>
      </c>
      <c r="X662" s="59">
        <v>9.9999999999999995E-7</v>
      </c>
      <c r="Y662" s="59">
        <v>9.9999999999999995E-7</v>
      </c>
      <c r="Z662" s="59">
        <v>9.9999999999999995E-7</v>
      </c>
      <c r="AA662" s="59">
        <v>9.9999999999999995E-7</v>
      </c>
      <c r="AB662" s="59">
        <v>9.9999999999999995E-7</v>
      </c>
      <c r="AC662" s="59">
        <v>9.9999999999999995E-7</v>
      </c>
      <c r="AD662" s="59">
        <v>9.9999999999999995E-7</v>
      </c>
      <c r="AE662" s="59">
        <v>9.9999999999999995E-7</v>
      </c>
      <c r="AF662" s="59">
        <v>9.9999999999999995E-7</v>
      </c>
      <c r="AG662" s="59">
        <v>9.9999999999999995E-7</v>
      </c>
      <c r="AH662" s="59">
        <v>9.9999999999999995E-7</v>
      </c>
      <c r="AI662" s="59">
        <v>9.9999999999999995E-7</v>
      </c>
      <c r="AJ662" s="59">
        <v>9.9999999999999995E-7</v>
      </c>
      <c r="AK662" s="59">
        <v>9.9999999999999995E-7</v>
      </c>
      <c r="AL662" s="59">
        <v>9.9999999999999995E-7</v>
      </c>
      <c r="AM662" s="59">
        <v>9.9999999999999995E-7</v>
      </c>
      <c r="AN662" s="59">
        <v>9.9999999999999995E-7</v>
      </c>
      <c r="AO662" s="59">
        <v>9.9999999999999995E-7</v>
      </c>
      <c r="AP662" s="59">
        <v>9.9999999999999995E-7</v>
      </c>
      <c r="AQ662" s="59">
        <v>9.9999999999999995E-7</v>
      </c>
      <c r="AR662" s="59">
        <v>9.9999999999999995E-7</v>
      </c>
      <c r="AS662" s="56">
        <v>9.9999999999999995E-7</v>
      </c>
    </row>
    <row r="663" spans="1:45" s="4" customFormat="1" x14ac:dyDescent="0.2">
      <c r="A663" s="55">
        <v>5031</v>
      </c>
      <c r="B663" s="4">
        <v>5031004</v>
      </c>
      <c r="C663" s="4" t="s">
        <v>82</v>
      </c>
      <c r="D663" s="4">
        <v>50310026</v>
      </c>
      <c r="E663" s="4" t="s">
        <v>448</v>
      </c>
      <c r="F663" s="59">
        <v>58</v>
      </c>
      <c r="G663" s="55">
        <v>2026</v>
      </c>
      <c r="H663" s="4">
        <v>2030</v>
      </c>
      <c r="I663" s="4">
        <v>1</v>
      </c>
      <c r="J663" s="4">
        <v>4</v>
      </c>
      <c r="K663" s="4" t="s">
        <v>160</v>
      </c>
      <c r="L663" s="57">
        <v>0</v>
      </c>
      <c r="M663" s="57">
        <v>0.17241379310344829</v>
      </c>
      <c r="N663" s="57">
        <v>0</v>
      </c>
      <c r="O663" s="57">
        <v>0.82758620689655171</v>
      </c>
      <c r="P663" s="58">
        <v>0</v>
      </c>
      <c r="Q663" s="59">
        <v>9.9999999999999995E-7</v>
      </c>
      <c r="R663" s="59">
        <v>9.9999999999999995E-7</v>
      </c>
      <c r="S663" s="59">
        <v>9.9999999999999995E-7</v>
      </c>
      <c r="T663" s="59">
        <v>9.9999999999999995E-7</v>
      </c>
      <c r="U663" s="59">
        <v>11.6</v>
      </c>
      <c r="V663" s="59">
        <v>11.6</v>
      </c>
      <c r="W663" s="59">
        <v>11.6</v>
      </c>
      <c r="X663" s="59">
        <v>11.6</v>
      </c>
      <c r="Y663" s="59">
        <v>11.6</v>
      </c>
      <c r="Z663" s="59">
        <v>9.9999999999999995E-7</v>
      </c>
      <c r="AA663" s="59">
        <v>9.9999999999999995E-7</v>
      </c>
      <c r="AB663" s="59">
        <v>9.9999999999999995E-7</v>
      </c>
      <c r="AC663" s="59">
        <v>9.9999999999999995E-7</v>
      </c>
      <c r="AD663" s="59">
        <v>9.9999999999999995E-7</v>
      </c>
      <c r="AE663" s="59">
        <v>9.9999999999999995E-7</v>
      </c>
      <c r="AF663" s="59">
        <v>9.9999999999999995E-7</v>
      </c>
      <c r="AG663" s="59">
        <v>9.9999999999999995E-7</v>
      </c>
      <c r="AH663" s="59">
        <v>9.9999999999999995E-7</v>
      </c>
      <c r="AI663" s="59">
        <v>9.9999999999999995E-7</v>
      </c>
      <c r="AJ663" s="59">
        <v>9.9999999999999995E-7</v>
      </c>
      <c r="AK663" s="59">
        <v>9.9999999999999995E-7</v>
      </c>
      <c r="AL663" s="59">
        <v>9.9999999999999995E-7</v>
      </c>
      <c r="AM663" s="59">
        <v>9.9999999999999995E-7</v>
      </c>
      <c r="AN663" s="59">
        <v>9.9999999999999995E-7</v>
      </c>
      <c r="AO663" s="59">
        <v>9.9999999999999995E-7</v>
      </c>
      <c r="AP663" s="59">
        <v>9.9999999999999995E-7</v>
      </c>
      <c r="AQ663" s="59">
        <v>9.9999999999999995E-7</v>
      </c>
      <c r="AR663" s="59">
        <v>9.9999999999999995E-7</v>
      </c>
      <c r="AS663" s="56">
        <v>9.9999999999999995E-7</v>
      </c>
    </row>
    <row r="664" spans="1:45" s="4" customFormat="1" x14ac:dyDescent="0.2">
      <c r="A664" s="55">
        <v>5031</v>
      </c>
      <c r="B664" s="4">
        <v>5031004</v>
      </c>
      <c r="C664" s="4" t="s">
        <v>82</v>
      </c>
      <c r="D664" s="4">
        <v>50310027</v>
      </c>
      <c r="E664" s="4" t="s">
        <v>449</v>
      </c>
      <c r="F664" s="59">
        <v>45</v>
      </c>
      <c r="G664" s="55">
        <v>2032</v>
      </c>
      <c r="H664" s="4">
        <v>2036</v>
      </c>
      <c r="I664" s="4">
        <v>1</v>
      </c>
      <c r="J664" s="4">
        <v>1</v>
      </c>
      <c r="K664" s="4" t="s">
        <v>136</v>
      </c>
      <c r="L664" s="57">
        <v>0.66666666666666663</v>
      </c>
      <c r="M664" s="57">
        <v>0</v>
      </c>
      <c r="N664" s="57">
        <v>0.33333333333333331</v>
      </c>
      <c r="O664" s="57">
        <v>0</v>
      </c>
      <c r="P664" s="58">
        <v>0</v>
      </c>
      <c r="Q664" s="59">
        <v>9.9999999999999995E-7</v>
      </c>
      <c r="R664" s="59">
        <v>9.9999999999999995E-7</v>
      </c>
      <c r="S664" s="59">
        <v>9.9999999999999995E-7</v>
      </c>
      <c r="T664" s="59">
        <v>9.9999999999999995E-7</v>
      </c>
      <c r="U664" s="59">
        <v>9.9999999999999995E-7</v>
      </c>
      <c r="V664" s="59">
        <v>9.9999999999999995E-7</v>
      </c>
      <c r="W664" s="59">
        <v>9.9999999999999995E-7</v>
      </c>
      <c r="X664" s="59">
        <v>9.9999999999999995E-7</v>
      </c>
      <c r="Y664" s="59">
        <v>9.9999999999999995E-7</v>
      </c>
      <c r="Z664" s="59">
        <v>9.9999999999999995E-7</v>
      </c>
      <c r="AA664" s="59">
        <v>9</v>
      </c>
      <c r="AB664" s="59">
        <v>9</v>
      </c>
      <c r="AC664" s="59">
        <v>9</v>
      </c>
      <c r="AD664" s="59">
        <v>9</v>
      </c>
      <c r="AE664" s="59">
        <v>9</v>
      </c>
      <c r="AF664" s="59">
        <v>9.9999999999999995E-7</v>
      </c>
      <c r="AG664" s="59">
        <v>9.9999999999999995E-7</v>
      </c>
      <c r="AH664" s="59">
        <v>9.9999999999999995E-7</v>
      </c>
      <c r="AI664" s="59">
        <v>9.9999999999999995E-7</v>
      </c>
      <c r="AJ664" s="59">
        <v>9.9999999999999995E-7</v>
      </c>
      <c r="AK664" s="59">
        <v>9.9999999999999995E-7</v>
      </c>
      <c r="AL664" s="59">
        <v>9.9999999999999995E-7</v>
      </c>
      <c r="AM664" s="59">
        <v>9.9999999999999995E-7</v>
      </c>
      <c r="AN664" s="59">
        <v>9.9999999999999995E-7</v>
      </c>
      <c r="AO664" s="59">
        <v>9.9999999999999995E-7</v>
      </c>
      <c r="AP664" s="59">
        <v>9.9999999999999995E-7</v>
      </c>
      <c r="AQ664" s="59">
        <v>9.9999999999999995E-7</v>
      </c>
      <c r="AR664" s="59">
        <v>9.9999999999999995E-7</v>
      </c>
      <c r="AS664" s="56">
        <v>9.9999999999999995E-7</v>
      </c>
    </row>
    <row r="665" spans="1:45" s="4" customFormat="1" x14ac:dyDescent="0.2">
      <c r="A665" s="55">
        <v>5031</v>
      </c>
      <c r="B665" s="4">
        <v>5031004</v>
      </c>
      <c r="C665" s="4" t="s">
        <v>82</v>
      </c>
      <c r="D665" s="4">
        <v>50310030</v>
      </c>
      <c r="E665" s="4" t="s">
        <v>452</v>
      </c>
      <c r="F665" s="59">
        <v>4</v>
      </c>
      <c r="G665" s="55">
        <v>2022</v>
      </c>
      <c r="H665" s="4">
        <v>2023</v>
      </c>
      <c r="I665" s="4">
        <v>1</v>
      </c>
      <c r="J665" s="4">
        <v>4</v>
      </c>
      <c r="K665" s="4" t="s">
        <v>162</v>
      </c>
      <c r="L665" s="57">
        <v>0</v>
      </c>
      <c r="M665" s="57">
        <v>0</v>
      </c>
      <c r="N665" s="57">
        <v>1</v>
      </c>
      <c r="O665" s="57">
        <v>0</v>
      </c>
      <c r="P665" s="58">
        <v>0</v>
      </c>
      <c r="Q665" s="59">
        <v>2</v>
      </c>
      <c r="R665" s="59">
        <v>2</v>
      </c>
      <c r="S665" s="59">
        <v>9.9999999999999995E-7</v>
      </c>
      <c r="T665" s="59">
        <v>9.9999999999999995E-7</v>
      </c>
      <c r="U665" s="59">
        <v>9.9999999999999995E-7</v>
      </c>
      <c r="V665" s="59">
        <v>9.9999999999999995E-7</v>
      </c>
      <c r="W665" s="59">
        <v>9.9999999999999995E-7</v>
      </c>
      <c r="X665" s="59">
        <v>9.9999999999999995E-7</v>
      </c>
      <c r="Y665" s="59">
        <v>9.9999999999999995E-7</v>
      </c>
      <c r="Z665" s="59">
        <v>9.9999999999999995E-7</v>
      </c>
      <c r="AA665" s="59">
        <v>9.9999999999999995E-7</v>
      </c>
      <c r="AB665" s="59">
        <v>9.9999999999999995E-7</v>
      </c>
      <c r="AC665" s="59">
        <v>9.9999999999999995E-7</v>
      </c>
      <c r="AD665" s="59">
        <v>9.9999999999999995E-7</v>
      </c>
      <c r="AE665" s="59">
        <v>9.9999999999999995E-7</v>
      </c>
      <c r="AF665" s="59">
        <v>9.9999999999999995E-7</v>
      </c>
      <c r="AG665" s="59">
        <v>9.9999999999999995E-7</v>
      </c>
      <c r="AH665" s="59">
        <v>9.9999999999999995E-7</v>
      </c>
      <c r="AI665" s="59">
        <v>9.9999999999999995E-7</v>
      </c>
      <c r="AJ665" s="59">
        <v>9.9999999999999995E-7</v>
      </c>
      <c r="AK665" s="59">
        <v>9.9999999999999995E-7</v>
      </c>
      <c r="AL665" s="59">
        <v>9.9999999999999995E-7</v>
      </c>
      <c r="AM665" s="59">
        <v>9.9999999999999995E-7</v>
      </c>
      <c r="AN665" s="59">
        <v>9.9999999999999995E-7</v>
      </c>
      <c r="AO665" s="59">
        <v>9.9999999999999995E-7</v>
      </c>
      <c r="AP665" s="59">
        <v>9.9999999999999995E-7</v>
      </c>
      <c r="AQ665" s="59">
        <v>9.9999999999999995E-7</v>
      </c>
      <c r="AR665" s="59">
        <v>9.9999999999999995E-7</v>
      </c>
      <c r="AS665" s="56">
        <v>9.9999999999999995E-7</v>
      </c>
    </row>
    <row r="666" spans="1:45" s="4" customFormat="1" x14ac:dyDescent="0.2">
      <c r="A666" s="55">
        <v>5031</v>
      </c>
      <c r="B666" s="4">
        <v>5031004</v>
      </c>
      <c r="C666" s="4" t="s">
        <v>82</v>
      </c>
      <c r="D666" s="4">
        <v>50310034</v>
      </c>
      <c r="E666" s="4" t="s">
        <v>455</v>
      </c>
      <c r="F666" s="4">
        <v>25</v>
      </c>
      <c r="G666" s="55">
        <v>2026</v>
      </c>
      <c r="H666" s="4">
        <v>2030</v>
      </c>
      <c r="I666" s="4">
        <v>2</v>
      </c>
      <c r="J666" s="4">
        <v>1</v>
      </c>
      <c r="K666" s="4" t="s">
        <v>136</v>
      </c>
      <c r="L666" s="57">
        <v>0</v>
      </c>
      <c r="M666" s="57">
        <v>1</v>
      </c>
      <c r="N666" s="57">
        <v>0</v>
      </c>
      <c r="O666" s="57">
        <v>0</v>
      </c>
      <c r="P666" s="58">
        <v>0</v>
      </c>
      <c r="Q666" s="59">
        <v>9.9999999999999995E-7</v>
      </c>
      <c r="R666" s="59">
        <v>9.9999999999999995E-7</v>
      </c>
      <c r="S666" s="59">
        <v>9.9999999999999995E-7</v>
      </c>
      <c r="T666" s="59">
        <v>9.9999999999999995E-7</v>
      </c>
      <c r="U666" s="59">
        <v>5</v>
      </c>
      <c r="V666" s="59">
        <v>5</v>
      </c>
      <c r="W666" s="59">
        <v>5</v>
      </c>
      <c r="X666" s="59">
        <v>5</v>
      </c>
      <c r="Y666" s="59">
        <v>5</v>
      </c>
      <c r="Z666" s="59">
        <v>9.9999999999999995E-7</v>
      </c>
      <c r="AA666" s="59">
        <v>9.9999999999999995E-7</v>
      </c>
      <c r="AB666" s="59">
        <v>9.9999999999999995E-7</v>
      </c>
      <c r="AC666" s="59">
        <v>9.9999999999999995E-7</v>
      </c>
      <c r="AD666" s="59">
        <v>9.9999999999999995E-7</v>
      </c>
      <c r="AE666" s="59">
        <v>9.9999999999999995E-7</v>
      </c>
      <c r="AF666" s="59">
        <v>9.9999999999999995E-7</v>
      </c>
      <c r="AG666" s="59">
        <v>9.9999999999999995E-7</v>
      </c>
      <c r="AH666" s="59">
        <v>9.9999999999999995E-7</v>
      </c>
      <c r="AI666" s="59">
        <v>9.9999999999999995E-7</v>
      </c>
      <c r="AJ666" s="59">
        <v>9.9999999999999995E-7</v>
      </c>
      <c r="AK666" s="59">
        <v>9.9999999999999995E-7</v>
      </c>
      <c r="AL666" s="59">
        <v>9.9999999999999995E-7</v>
      </c>
      <c r="AM666" s="59">
        <v>9.9999999999999995E-7</v>
      </c>
      <c r="AN666" s="59">
        <v>9.9999999999999995E-7</v>
      </c>
      <c r="AO666" s="59">
        <v>9.9999999999999995E-7</v>
      </c>
      <c r="AP666" s="59">
        <v>9.9999999999999995E-7</v>
      </c>
      <c r="AQ666" s="59">
        <v>9.9999999999999995E-7</v>
      </c>
      <c r="AR666" s="59">
        <v>9.9999999999999995E-7</v>
      </c>
      <c r="AS666" s="56">
        <v>9.9999999999999995E-7</v>
      </c>
    </row>
    <row r="667" spans="1:45" s="4" customFormat="1" x14ac:dyDescent="0.2">
      <c r="A667" s="55">
        <v>5031</v>
      </c>
      <c r="B667" s="4">
        <v>5031004</v>
      </c>
      <c r="C667" s="4" t="s">
        <v>82</v>
      </c>
      <c r="D667" s="4">
        <v>50310036</v>
      </c>
      <c r="E667" s="4" t="s">
        <v>457</v>
      </c>
      <c r="F667" s="59">
        <v>10</v>
      </c>
      <c r="G667" s="55">
        <v>2025</v>
      </c>
      <c r="H667" s="4">
        <v>2030</v>
      </c>
      <c r="I667" s="4">
        <v>2</v>
      </c>
      <c r="J667" s="4">
        <v>1</v>
      </c>
      <c r="K667" s="4" t="s">
        <v>136</v>
      </c>
      <c r="L667" s="57">
        <v>0.63988919667590027</v>
      </c>
      <c r="M667" s="57">
        <v>0.19390581717451527</v>
      </c>
      <c r="N667" s="57">
        <v>3.8781163434903052E-2</v>
      </c>
      <c r="O667" s="57">
        <v>0.12742382271468145</v>
      </c>
      <c r="P667" s="58">
        <v>0</v>
      </c>
      <c r="Q667" s="59">
        <v>9.9999999999999995E-7</v>
      </c>
      <c r="R667" s="59">
        <v>9.9999999999999995E-7</v>
      </c>
      <c r="S667" s="59">
        <v>9.9999999999999995E-7</v>
      </c>
      <c r="T667" s="59">
        <v>1.6666666666666667</v>
      </c>
      <c r="U667" s="59">
        <v>1.6666666666666667</v>
      </c>
      <c r="V667" s="59">
        <v>1.6666666666666667</v>
      </c>
      <c r="W667" s="59">
        <v>1.6666666666666667</v>
      </c>
      <c r="X667" s="59">
        <v>1.6666666666666667</v>
      </c>
      <c r="Y667" s="59">
        <v>1.6666666666666667</v>
      </c>
      <c r="Z667" s="59">
        <v>9.9999999999999995E-7</v>
      </c>
      <c r="AA667" s="59">
        <v>9.9999999999999995E-7</v>
      </c>
      <c r="AB667" s="59">
        <v>9.9999999999999995E-7</v>
      </c>
      <c r="AC667" s="59">
        <v>9.9999999999999995E-7</v>
      </c>
      <c r="AD667" s="59">
        <v>9.9999999999999995E-7</v>
      </c>
      <c r="AE667" s="59">
        <v>9.9999999999999995E-7</v>
      </c>
      <c r="AF667" s="59">
        <v>9.9999999999999995E-7</v>
      </c>
      <c r="AG667" s="59">
        <v>9.9999999999999995E-7</v>
      </c>
      <c r="AH667" s="59">
        <v>9.9999999999999995E-7</v>
      </c>
      <c r="AI667" s="59">
        <v>9.9999999999999995E-7</v>
      </c>
      <c r="AJ667" s="59">
        <v>9.9999999999999995E-7</v>
      </c>
      <c r="AK667" s="59">
        <v>9.9999999999999995E-7</v>
      </c>
      <c r="AL667" s="59">
        <v>9.9999999999999995E-7</v>
      </c>
      <c r="AM667" s="59">
        <v>9.9999999999999995E-7</v>
      </c>
      <c r="AN667" s="59">
        <v>9.9999999999999995E-7</v>
      </c>
      <c r="AO667" s="59">
        <v>9.9999999999999995E-7</v>
      </c>
      <c r="AP667" s="59">
        <v>9.9999999999999995E-7</v>
      </c>
      <c r="AQ667" s="59">
        <v>9.9999999999999995E-7</v>
      </c>
      <c r="AR667" s="59">
        <v>9.9999999999999995E-7</v>
      </c>
      <c r="AS667" s="56">
        <v>9.9999999999999995E-7</v>
      </c>
    </row>
    <row r="668" spans="1:45" s="4" customFormat="1" x14ac:dyDescent="0.2">
      <c r="A668" s="55">
        <v>5031</v>
      </c>
      <c r="B668" s="4">
        <v>5031004</v>
      </c>
      <c r="C668" s="4" t="s">
        <v>82</v>
      </c>
      <c r="D668" s="4">
        <v>503170004</v>
      </c>
      <c r="E668" s="4" t="s">
        <v>664</v>
      </c>
      <c r="F668" s="59">
        <v>0</v>
      </c>
      <c r="G668" s="55">
        <v>2021</v>
      </c>
      <c r="H668" s="4">
        <v>2022</v>
      </c>
      <c r="I668" s="4">
        <v>70</v>
      </c>
      <c r="J668" s="4">
        <v>0</v>
      </c>
      <c r="K668" s="4" t="s">
        <v>584</v>
      </c>
      <c r="L668" s="57">
        <v>0.24999999999999997</v>
      </c>
      <c r="M668" s="57">
        <v>0.75</v>
      </c>
      <c r="N668" s="57">
        <v>0</v>
      </c>
      <c r="O668" s="57">
        <v>0</v>
      </c>
      <c r="P668" s="58">
        <v>0</v>
      </c>
      <c r="Q668" s="59">
        <v>2</v>
      </c>
      <c r="R668" s="59">
        <v>2</v>
      </c>
      <c r="S668" s="59">
        <v>0</v>
      </c>
      <c r="T668" s="59">
        <v>0</v>
      </c>
      <c r="U668" s="59">
        <v>0</v>
      </c>
      <c r="V668" s="59">
        <v>0</v>
      </c>
      <c r="W668" s="59">
        <v>0</v>
      </c>
      <c r="X668" s="59">
        <v>0</v>
      </c>
      <c r="Y668" s="59">
        <v>0</v>
      </c>
      <c r="Z668" s="59">
        <v>0</v>
      </c>
      <c r="AA668" s="59">
        <v>0</v>
      </c>
      <c r="AB668" s="59">
        <v>0</v>
      </c>
      <c r="AC668" s="59">
        <v>0</v>
      </c>
      <c r="AD668" s="59">
        <v>0</v>
      </c>
      <c r="AE668" s="59">
        <v>0</v>
      </c>
      <c r="AF668" s="59">
        <v>0</v>
      </c>
      <c r="AG668" s="59">
        <v>0</v>
      </c>
      <c r="AH668" s="59">
        <v>0</v>
      </c>
      <c r="AI668" s="59">
        <v>0</v>
      </c>
      <c r="AJ668" s="59">
        <v>0</v>
      </c>
      <c r="AK668" s="59">
        <v>0</v>
      </c>
      <c r="AL668" s="59">
        <v>0</v>
      </c>
      <c r="AM668" s="59">
        <v>0</v>
      </c>
      <c r="AN668" s="59">
        <v>0</v>
      </c>
      <c r="AO668" s="59">
        <v>0</v>
      </c>
      <c r="AP668" s="59">
        <v>0</v>
      </c>
      <c r="AQ668" s="59">
        <v>0</v>
      </c>
      <c r="AR668" s="59">
        <v>0</v>
      </c>
      <c r="AS668" s="56">
        <v>0</v>
      </c>
    </row>
    <row r="669" spans="1:45" s="4" customFormat="1" x14ac:dyDescent="0.2">
      <c r="A669" s="55">
        <v>5031</v>
      </c>
      <c r="B669" s="4">
        <v>5031004</v>
      </c>
      <c r="C669" s="4" t="s">
        <v>82</v>
      </c>
      <c r="D669" s="4">
        <v>503180004</v>
      </c>
      <c r="E669" s="4" t="s">
        <v>770</v>
      </c>
      <c r="F669" s="59">
        <v>0</v>
      </c>
      <c r="G669" s="55">
        <v>0</v>
      </c>
      <c r="H669" s="4">
        <v>0</v>
      </c>
      <c r="I669" s="4">
        <v>80</v>
      </c>
      <c r="J669" s="4">
        <v>0</v>
      </c>
      <c r="K669" s="4" t="s">
        <v>688</v>
      </c>
      <c r="L669" s="57">
        <v>0.6142131979695431</v>
      </c>
      <c r="M669" s="57">
        <v>0.19289340101522848</v>
      </c>
      <c r="N669" s="57">
        <v>7.6142131979695452E-2</v>
      </c>
      <c r="O669" s="57">
        <v>0.11675126903553303</v>
      </c>
      <c r="P669" s="58">
        <v>0</v>
      </c>
      <c r="Q669" s="59">
        <v>0</v>
      </c>
      <c r="R669" s="59">
        <v>0</v>
      </c>
      <c r="S669" s="59">
        <v>0</v>
      </c>
      <c r="T669" s="59">
        <v>0</v>
      </c>
      <c r="U669" s="59">
        <v>0</v>
      </c>
      <c r="V669" s="59">
        <v>0</v>
      </c>
      <c r="W669" s="59">
        <v>0</v>
      </c>
      <c r="X669" s="59">
        <v>0</v>
      </c>
      <c r="Y669" s="59">
        <v>0</v>
      </c>
      <c r="Z669" s="59">
        <v>0</v>
      </c>
      <c r="AA669" s="59">
        <v>0</v>
      </c>
      <c r="AB669" s="59">
        <v>0</v>
      </c>
      <c r="AC669" s="59">
        <v>0</v>
      </c>
      <c r="AD669" s="59">
        <v>0</v>
      </c>
      <c r="AE669" s="59">
        <v>0</v>
      </c>
      <c r="AF669" s="59">
        <v>0</v>
      </c>
      <c r="AG669" s="59">
        <v>0</v>
      </c>
      <c r="AH669" s="59">
        <v>0</v>
      </c>
      <c r="AI669" s="59">
        <v>0</v>
      </c>
      <c r="AJ669" s="59">
        <v>0</v>
      </c>
      <c r="AK669" s="59">
        <v>0</v>
      </c>
      <c r="AL669" s="59">
        <v>0</v>
      </c>
      <c r="AM669" s="59">
        <v>0</v>
      </c>
      <c r="AN669" s="59">
        <v>0</v>
      </c>
      <c r="AO669" s="59">
        <v>0</v>
      </c>
      <c r="AP669" s="59">
        <v>0</v>
      </c>
      <c r="AQ669" s="59">
        <v>0</v>
      </c>
      <c r="AR669" s="59">
        <v>0</v>
      </c>
      <c r="AS669" s="56">
        <v>0</v>
      </c>
    </row>
    <row r="670" spans="1:45" s="4" customFormat="1" x14ac:dyDescent="0.2">
      <c r="A670" s="55">
        <v>5031</v>
      </c>
      <c r="B670" s="4">
        <v>5031004</v>
      </c>
      <c r="C670" s="4" t="s">
        <v>82</v>
      </c>
      <c r="D670" s="4">
        <v>503190004</v>
      </c>
      <c r="E670" s="4" t="s">
        <v>880</v>
      </c>
      <c r="F670" s="59">
        <v>0</v>
      </c>
      <c r="G670" s="55">
        <v>0</v>
      </c>
      <c r="H670" s="4">
        <v>0</v>
      </c>
      <c r="I670" s="4">
        <v>90</v>
      </c>
      <c r="J670" s="4">
        <v>0</v>
      </c>
      <c r="K670" s="4" t="s">
        <v>798</v>
      </c>
      <c r="L670" s="57">
        <v>1</v>
      </c>
      <c r="M670" s="57">
        <v>0</v>
      </c>
      <c r="N670" s="57">
        <v>0</v>
      </c>
      <c r="O670" s="57">
        <v>0</v>
      </c>
      <c r="P670" s="58">
        <v>0</v>
      </c>
      <c r="Q670" s="59">
        <v>0</v>
      </c>
      <c r="R670" s="59">
        <v>0</v>
      </c>
      <c r="S670" s="59">
        <v>0</v>
      </c>
      <c r="T670" s="59">
        <v>0</v>
      </c>
      <c r="U670" s="59">
        <v>0</v>
      </c>
      <c r="V670" s="59">
        <v>0</v>
      </c>
      <c r="W670" s="59">
        <v>0</v>
      </c>
      <c r="X670" s="59">
        <v>0</v>
      </c>
      <c r="Y670" s="59">
        <v>0</v>
      </c>
      <c r="Z670" s="59">
        <v>0</v>
      </c>
      <c r="AA670" s="59">
        <v>0</v>
      </c>
      <c r="AB670" s="59">
        <v>0</v>
      </c>
      <c r="AC670" s="59">
        <v>0</v>
      </c>
      <c r="AD670" s="59">
        <v>0</v>
      </c>
      <c r="AE670" s="59">
        <v>0</v>
      </c>
      <c r="AF670" s="59">
        <v>0</v>
      </c>
      <c r="AG670" s="59">
        <v>0</v>
      </c>
      <c r="AH670" s="59">
        <v>0</v>
      </c>
      <c r="AI670" s="59">
        <v>0</v>
      </c>
      <c r="AJ670" s="59">
        <v>0</v>
      </c>
      <c r="AK670" s="59">
        <v>0</v>
      </c>
      <c r="AL670" s="59">
        <v>0</v>
      </c>
      <c r="AM670" s="59">
        <v>0</v>
      </c>
      <c r="AN670" s="59">
        <v>0</v>
      </c>
      <c r="AO670" s="59">
        <v>0</v>
      </c>
      <c r="AP670" s="59">
        <v>0</v>
      </c>
      <c r="AQ670" s="59">
        <v>0</v>
      </c>
      <c r="AR670" s="59">
        <v>0</v>
      </c>
      <c r="AS670" s="56">
        <v>0</v>
      </c>
    </row>
    <row r="671" spans="1:45" s="4" customFormat="1" x14ac:dyDescent="0.2">
      <c r="A671" s="66">
        <v>5031</v>
      </c>
      <c r="B671" s="67">
        <v>5031005</v>
      </c>
      <c r="C671" s="67" t="s">
        <v>83</v>
      </c>
      <c r="D671" s="67">
        <v>50310003</v>
      </c>
      <c r="E671" s="67" t="s">
        <v>432</v>
      </c>
      <c r="F671" s="67">
        <v>49</v>
      </c>
      <c r="G671" s="66">
        <v>2022</v>
      </c>
      <c r="H671" s="67">
        <v>2032</v>
      </c>
      <c r="I671" s="67">
        <v>2</v>
      </c>
      <c r="J671" s="67">
        <v>4</v>
      </c>
      <c r="K671" s="67" t="s">
        <v>134</v>
      </c>
      <c r="L671" s="69">
        <v>0</v>
      </c>
      <c r="M671" s="69">
        <v>0</v>
      </c>
      <c r="N671" s="69">
        <v>0.5</v>
      </c>
      <c r="O671" s="69">
        <v>0.5</v>
      </c>
      <c r="P671" s="70">
        <v>0</v>
      </c>
      <c r="Q671" s="71">
        <v>4.4545454545454541</v>
      </c>
      <c r="R671" s="71">
        <v>4.4545454545454541</v>
      </c>
      <c r="S671" s="71">
        <v>4.4545454545454541</v>
      </c>
      <c r="T671" s="71">
        <v>4.4545454545454541</v>
      </c>
      <c r="U671" s="71">
        <v>4.4545454545454541</v>
      </c>
      <c r="V671" s="71">
        <v>4.4545454545454541</v>
      </c>
      <c r="W671" s="71">
        <v>4.4545454545454541</v>
      </c>
      <c r="X671" s="71">
        <v>4.4545454545454541</v>
      </c>
      <c r="Y671" s="71">
        <v>4.4545454545454541</v>
      </c>
      <c r="Z671" s="71">
        <v>4.4545454545454541</v>
      </c>
      <c r="AA671" s="71">
        <v>4.4545454545454541</v>
      </c>
      <c r="AB671" s="71">
        <v>9.9999999999999995E-7</v>
      </c>
      <c r="AC671" s="71">
        <v>9.9999999999999995E-7</v>
      </c>
      <c r="AD671" s="71">
        <v>9.9999999999999995E-7</v>
      </c>
      <c r="AE671" s="71">
        <v>9.9999999999999995E-7</v>
      </c>
      <c r="AF671" s="71">
        <v>9.9999999999999995E-7</v>
      </c>
      <c r="AG671" s="71">
        <v>9.9999999999999995E-7</v>
      </c>
      <c r="AH671" s="71">
        <v>9.9999999999999995E-7</v>
      </c>
      <c r="AI671" s="71">
        <v>9.9999999999999995E-7</v>
      </c>
      <c r="AJ671" s="71">
        <v>9.9999999999999995E-7</v>
      </c>
      <c r="AK671" s="71">
        <v>9.9999999999999995E-7</v>
      </c>
      <c r="AL671" s="71">
        <v>9.9999999999999995E-7</v>
      </c>
      <c r="AM671" s="71">
        <v>9.9999999999999995E-7</v>
      </c>
      <c r="AN671" s="71">
        <v>9.9999999999999995E-7</v>
      </c>
      <c r="AO671" s="71">
        <v>9.9999999999999995E-7</v>
      </c>
      <c r="AP671" s="71">
        <v>9.9999999999999995E-7</v>
      </c>
      <c r="AQ671" s="71">
        <v>9.9999999999999995E-7</v>
      </c>
      <c r="AR671" s="71">
        <v>9.9999999999999995E-7</v>
      </c>
      <c r="AS671" s="68">
        <v>9.9999999999999995E-7</v>
      </c>
    </row>
    <row r="672" spans="1:45" s="4" customFormat="1" x14ac:dyDescent="0.2">
      <c r="A672" s="55">
        <v>5031</v>
      </c>
      <c r="B672" s="4">
        <v>5031005</v>
      </c>
      <c r="C672" s="4" t="s">
        <v>83</v>
      </c>
      <c r="D672" s="4">
        <v>50310006</v>
      </c>
      <c r="E672" s="4" t="s">
        <v>1106</v>
      </c>
      <c r="F672" s="59">
        <v>300</v>
      </c>
      <c r="G672" s="55">
        <v>2022</v>
      </c>
      <c r="H672" s="4">
        <v>2031</v>
      </c>
      <c r="I672" s="4">
        <v>4</v>
      </c>
      <c r="J672" s="4">
        <v>3</v>
      </c>
      <c r="K672" s="4" t="s">
        <v>162</v>
      </c>
      <c r="L672" s="57">
        <v>0</v>
      </c>
      <c r="M672" s="57">
        <v>0</v>
      </c>
      <c r="N672" s="57">
        <v>0</v>
      </c>
      <c r="O672" s="57">
        <v>1</v>
      </c>
      <c r="P672" s="58">
        <v>0</v>
      </c>
      <c r="Q672" s="59">
        <v>30</v>
      </c>
      <c r="R672" s="59">
        <v>30</v>
      </c>
      <c r="S672" s="59">
        <v>30</v>
      </c>
      <c r="T672" s="59">
        <v>30</v>
      </c>
      <c r="U672" s="59">
        <v>30</v>
      </c>
      <c r="V672" s="59">
        <v>30</v>
      </c>
      <c r="W672" s="59">
        <v>30</v>
      </c>
      <c r="X672" s="59">
        <v>30</v>
      </c>
      <c r="Y672" s="59">
        <v>30</v>
      </c>
      <c r="Z672" s="59">
        <v>30</v>
      </c>
      <c r="AA672" s="59">
        <v>9.9999999999999995E-7</v>
      </c>
      <c r="AB672" s="59">
        <v>9.9999999999999995E-7</v>
      </c>
      <c r="AC672" s="59">
        <v>9.9999999999999995E-7</v>
      </c>
      <c r="AD672" s="59">
        <v>9.9999999999999995E-7</v>
      </c>
      <c r="AE672" s="59">
        <v>9.9999999999999995E-7</v>
      </c>
      <c r="AF672" s="59">
        <v>9.9999999999999995E-7</v>
      </c>
      <c r="AG672" s="59">
        <v>9.9999999999999995E-7</v>
      </c>
      <c r="AH672" s="59">
        <v>9.9999999999999995E-7</v>
      </c>
      <c r="AI672" s="59">
        <v>9.9999999999999995E-7</v>
      </c>
      <c r="AJ672" s="59">
        <v>9.9999999999999995E-7</v>
      </c>
      <c r="AK672" s="59">
        <v>9.9999999999999995E-7</v>
      </c>
      <c r="AL672" s="59">
        <v>9.9999999999999995E-7</v>
      </c>
      <c r="AM672" s="59">
        <v>9.9999999999999995E-7</v>
      </c>
      <c r="AN672" s="59">
        <v>9.9999999999999995E-7</v>
      </c>
      <c r="AO672" s="59">
        <v>9.9999999999999995E-7</v>
      </c>
      <c r="AP672" s="59">
        <v>9.9999999999999995E-7</v>
      </c>
      <c r="AQ672" s="59">
        <v>9.9999999999999995E-7</v>
      </c>
      <c r="AR672" s="59">
        <v>9.9999999999999995E-7</v>
      </c>
      <c r="AS672" s="56">
        <v>9.9999999999999995E-7</v>
      </c>
    </row>
    <row r="673" spans="1:45" s="4" customFormat="1" x14ac:dyDescent="0.2">
      <c r="A673" s="55">
        <v>5031</v>
      </c>
      <c r="B673" s="4">
        <v>5031005</v>
      </c>
      <c r="C673" s="4" t="s">
        <v>83</v>
      </c>
      <c r="D673" s="4">
        <v>50310008</v>
      </c>
      <c r="E673" s="4" t="s">
        <v>434</v>
      </c>
      <c r="F673" s="59">
        <v>250</v>
      </c>
      <c r="G673" s="55">
        <v>2022</v>
      </c>
      <c r="H673" s="4">
        <v>2032</v>
      </c>
      <c r="I673" s="4">
        <v>1</v>
      </c>
      <c r="J673" s="4">
        <v>4</v>
      </c>
      <c r="K673" s="4" t="s">
        <v>160</v>
      </c>
      <c r="L673" s="57">
        <v>0</v>
      </c>
      <c r="M673" s="57">
        <v>0</v>
      </c>
      <c r="N673" s="57">
        <v>0</v>
      </c>
      <c r="O673" s="57">
        <v>1</v>
      </c>
      <c r="P673" s="58">
        <v>0</v>
      </c>
      <c r="Q673" s="59">
        <v>22.727272727272727</v>
      </c>
      <c r="R673" s="59">
        <v>22.727272727272727</v>
      </c>
      <c r="S673" s="59">
        <v>22.727272727272727</v>
      </c>
      <c r="T673" s="59">
        <v>22.727272727272727</v>
      </c>
      <c r="U673" s="59">
        <v>22.727272727272727</v>
      </c>
      <c r="V673" s="59">
        <v>22.727272727272727</v>
      </c>
      <c r="W673" s="59">
        <v>22.727272727272727</v>
      </c>
      <c r="X673" s="59">
        <v>22.727272727272727</v>
      </c>
      <c r="Y673" s="59">
        <v>22.727272727272727</v>
      </c>
      <c r="Z673" s="59">
        <v>22.727272727272727</v>
      </c>
      <c r="AA673" s="59">
        <v>22.727272727272727</v>
      </c>
      <c r="AB673" s="59">
        <v>9.9999999999999995E-7</v>
      </c>
      <c r="AC673" s="59">
        <v>9.9999999999999995E-7</v>
      </c>
      <c r="AD673" s="59">
        <v>9.9999999999999995E-7</v>
      </c>
      <c r="AE673" s="59">
        <v>9.9999999999999995E-7</v>
      </c>
      <c r="AF673" s="59">
        <v>9.9999999999999995E-7</v>
      </c>
      <c r="AG673" s="59">
        <v>9.9999999999999995E-7</v>
      </c>
      <c r="AH673" s="59">
        <v>9.9999999999999995E-7</v>
      </c>
      <c r="AI673" s="59">
        <v>9.9999999999999995E-7</v>
      </c>
      <c r="AJ673" s="59">
        <v>9.9999999999999995E-7</v>
      </c>
      <c r="AK673" s="59">
        <v>9.9999999999999995E-7</v>
      </c>
      <c r="AL673" s="59">
        <v>9.9999999999999995E-7</v>
      </c>
      <c r="AM673" s="59">
        <v>9.9999999999999995E-7</v>
      </c>
      <c r="AN673" s="59">
        <v>9.9999999999999995E-7</v>
      </c>
      <c r="AO673" s="59">
        <v>9.9999999999999995E-7</v>
      </c>
      <c r="AP673" s="59">
        <v>9.9999999999999995E-7</v>
      </c>
      <c r="AQ673" s="59">
        <v>9.9999999999999995E-7</v>
      </c>
      <c r="AR673" s="59">
        <v>9.9999999999999995E-7</v>
      </c>
      <c r="AS673" s="56">
        <v>9.9999999999999995E-7</v>
      </c>
    </row>
    <row r="674" spans="1:45" s="4" customFormat="1" x14ac:dyDescent="0.2">
      <c r="A674" s="55">
        <v>5031</v>
      </c>
      <c r="B674" s="4">
        <v>5031005</v>
      </c>
      <c r="C674" s="4" t="s">
        <v>83</v>
      </c>
      <c r="D674" s="4">
        <v>50310032</v>
      </c>
      <c r="E674" s="4" t="s">
        <v>453</v>
      </c>
      <c r="F674" s="59">
        <v>10</v>
      </c>
      <c r="G674" s="55">
        <v>2025</v>
      </c>
      <c r="H674" s="4">
        <v>2028</v>
      </c>
      <c r="I674" s="4">
        <v>2</v>
      </c>
      <c r="J674" s="4">
        <v>1</v>
      </c>
      <c r="K674" s="4" t="s">
        <v>136</v>
      </c>
      <c r="L674" s="57">
        <v>0</v>
      </c>
      <c r="M674" s="57">
        <v>1</v>
      </c>
      <c r="N674" s="57">
        <v>0</v>
      </c>
      <c r="O674" s="57">
        <v>0</v>
      </c>
      <c r="P674" s="58">
        <v>0</v>
      </c>
      <c r="Q674" s="59">
        <v>9.9999999999999995E-7</v>
      </c>
      <c r="R674" s="59">
        <v>9.9999999999999995E-7</v>
      </c>
      <c r="S674" s="59">
        <v>9.9999999999999995E-7</v>
      </c>
      <c r="T674" s="59">
        <v>2.5</v>
      </c>
      <c r="U674" s="59">
        <v>2.5</v>
      </c>
      <c r="V674" s="59">
        <v>2.5</v>
      </c>
      <c r="W674" s="59">
        <v>2.5</v>
      </c>
      <c r="X674" s="59">
        <v>9.9999999999999995E-7</v>
      </c>
      <c r="Y674" s="59">
        <v>9.9999999999999995E-7</v>
      </c>
      <c r="Z674" s="59">
        <v>9.9999999999999995E-7</v>
      </c>
      <c r="AA674" s="59">
        <v>9.9999999999999995E-7</v>
      </c>
      <c r="AB674" s="59">
        <v>9.9999999999999995E-7</v>
      </c>
      <c r="AC674" s="59">
        <v>9.9999999999999995E-7</v>
      </c>
      <c r="AD674" s="59">
        <v>9.9999999999999995E-7</v>
      </c>
      <c r="AE674" s="59">
        <v>9.9999999999999995E-7</v>
      </c>
      <c r="AF674" s="59">
        <v>9.9999999999999995E-7</v>
      </c>
      <c r="AG674" s="59">
        <v>9.9999999999999995E-7</v>
      </c>
      <c r="AH674" s="59">
        <v>9.9999999999999995E-7</v>
      </c>
      <c r="AI674" s="59">
        <v>9.9999999999999995E-7</v>
      </c>
      <c r="AJ674" s="59">
        <v>9.9999999999999995E-7</v>
      </c>
      <c r="AK674" s="59">
        <v>9.9999999999999995E-7</v>
      </c>
      <c r="AL674" s="59">
        <v>9.9999999999999995E-7</v>
      </c>
      <c r="AM674" s="59">
        <v>9.9999999999999995E-7</v>
      </c>
      <c r="AN674" s="59">
        <v>9.9999999999999995E-7</v>
      </c>
      <c r="AO674" s="59">
        <v>9.9999999999999995E-7</v>
      </c>
      <c r="AP674" s="59">
        <v>9.9999999999999995E-7</v>
      </c>
      <c r="AQ674" s="59">
        <v>9.9999999999999995E-7</v>
      </c>
      <c r="AR674" s="59">
        <v>9.9999999999999995E-7</v>
      </c>
      <c r="AS674" s="56">
        <v>9.9999999999999995E-7</v>
      </c>
    </row>
    <row r="675" spans="1:45" s="4" customFormat="1" x14ac:dyDescent="0.2">
      <c r="A675" s="55">
        <v>5031</v>
      </c>
      <c r="B675" s="4">
        <v>5031005</v>
      </c>
      <c r="C675" s="4" t="s">
        <v>83</v>
      </c>
      <c r="D675" s="4">
        <v>50310033</v>
      </c>
      <c r="E675" s="4" t="s">
        <v>454</v>
      </c>
      <c r="F675" s="59">
        <v>45</v>
      </c>
      <c r="G675" s="55">
        <v>2026</v>
      </c>
      <c r="H675" s="4">
        <v>2029</v>
      </c>
      <c r="I675" s="4">
        <v>2</v>
      </c>
      <c r="J675" s="4">
        <v>1</v>
      </c>
      <c r="K675" s="4" t="s">
        <v>136</v>
      </c>
      <c r="L675" s="57">
        <v>0.22986247544204327</v>
      </c>
      <c r="M675" s="57">
        <v>4.5186640471512773E-2</v>
      </c>
      <c r="N675" s="57">
        <v>4.7151277013752456E-2</v>
      </c>
      <c r="O675" s="57">
        <v>0.6777996070726916</v>
      </c>
      <c r="P675" s="58">
        <v>0</v>
      </c>
      <c r="Q675" s="59">
        <v>9.9999999999999995E-7</v>
      </c>
      <c r="R675" s="59">
        <v>9.9999999999999995E-7</v>
      </c>
      <c r="S675" s="59">
        <v>9.9999999999999995E-7</v>
      </c>
      <c r="T675" s="59">
        <v>9.9999999999999995E-7</v>
      </c>
      <c r="U675" s="59">
        <v>11.25</v>
      </c>
      <c r="V675" s="59">
        <v>11.25</v>
      </c>
      <c r="W675" s="59">
        <v>11.25</v>
      </c>
      <c r="X675" s="59">
        <v>11.25</v>
      </c>
      <c r="Y675" s="59">
        <v>9.9999999999999995E-7</v>
      </c>
      <c r="Z675" s="59">
        <v>9.9999999999999995E-7</v>
      </c>
      <c r="AA675" s="59">
        <v>9.9999999999999995E-7</v>
      </c>
      <c r="AB675" s="59">
        <v>9.9999999999999995E-7</v>
      </c>
      <c r="AC675" s="59">
        <v>9.9999999999999995E-7</v>
      </c>
      <c r="AD675" s="59">
        <v>9.9999999999999995E-7</v>
      </c>
      <c r="AE675" s="59">
        <v>9.9999999999999995E-7</v>
      </c>
      <c r="AF675" s="59">
        <v>9.9999999999999995E-7</v>
      </c>
      <c r="AG675" s="59">
        <v>9.9999999999999995E-7</v>
      </c>
      <c r="AH675" s="59">
        <v>9.9999999999999995E-7</v>
      </c>
      <c r="AI675" s="59">
        <v>9.9999999999999995E-7</v>
      </c>
      <c r="AJ675" s="59">
        <v>9.9999999999999995E-7</v>
      </c>
      <c r="AK675" s="59">
        <v>9.9999999999999995E-7</v>
      </c>
      <c r="AL675" s="59">
        <v>9.9999999999999995E-7</v>
      </c>
      <c r="AM675" s="59">
        <v>9.9999999999999995E-7</v>
      </c>
      <c r="AN675" s="59">
        <v>9.9999999999999995E-7</v>
      </c>
      <c r="AO675" s="59">
        <v>9.9999999999999995E-7</v>
      </c>
      <c r="AP675" s="59">
        <v>9.9999999999999995E-7</v>
      </c>
      <c r="AQ675" s="59">
        <v>9.9999999999999995E-7</v>
      </c>
      <c r="AR675" s="59">
        <v>9.9999999999999995E-7</v>
      </c>
      <c r="AS675" s="56">
        <v>9.9999999999999995E-7</v>
      </c>
    </row>
    <row r="676" spans="1:45" s="4" customFormat="1" x14ac:dyDescent="0.2">
      <c r="A676" s="55">
        <v>5031</v>
      </c>
      <c r="B676" s="4">
        <v>5031005</v>
      </c>
      <c r="C676" s="4" t="s">
        <v>83</v>
      </c>
      <c r="D676" s="4">
        <v>50310035</v>
      </c>
      <c r="E676" s="4" t="s">
        <v>456</v>
      </c>
      <c r="F676" s="59">
        <v>18</v>
      </c>
      <c r="G676" s="55">
        <v>2025</v>
      </c>
      <c r="H676" s="4">
        <v>2030</v>
      </c>
      <c r="I676" s="4">
        <v>2</v>
      </c>
      <c r="J676" s="4">
        <v>1</v>
      </c>
      <c r="K676" s="4" t="s">
        <v>136</v>
      </c>
      <c r="L676" s="57">
        <v>0.22986247544204327</v>
      </c>
      <c r="M676" s="57">
        <v>4.5186640471512773E-2</v>
      </c>
      <c r="N676" s="57">
        <v>4.7151277013752456E-2</v>
      </c>
      <c r="O676" s="57">
        <v>0.6777996070726916</v>
      </c>
      <c r="P676" s="58">
        <v>0</v>
      </c>
      <c r="Q676" s="59">
        <v>9.9999999999999995E-7</v>
      </c>
      <c r="R676" s="59">
        <v>9.9999999999999995E-7</v>
      </c>
      <c r="S676" s="59">
        <v>9.9999999999999995E-7</v>
      </c>
      <c r="T676" s="59">
        <v>3</v>
      </c>
      <c r="U676" s="59">
        <v>3</v>
      </c>
      <c r="V676" s="59">
        <v>3</v>
      </c>
      <c r="W676" s="59">
        <v>3</v>
      </c>
      <c r="X676" s="59">
        <v>3</v>
      </c>
      <c r="Y676" s="59">
        <v>3</v>
      </c>
      <c r="Z676" s="59">
        <v>9.9999999999999995E-7</v>
      </c>
      <c r="AA676" s="59">
        <v>9.9999999999999995E-7</v>
      </c>
      <c r="AB676" s="59">
        <v>9.9999999999999995E-7</v>
      </c>
      <c r="AC676" s="59">
        <v>9.9999999999999995E-7</v>
      </c>
      <c r="AD676" s="59">
        <v>9.9999999999999995E-7</v>
      </c>
      <c r="AE676" s="59">
        <v>9.9999999999999995E-7</v>
      </c>
      <c r="AF676" s="59">
        <v>9.9999999999999995E-7</v>
      </c>
      <c r="AG676" s="59">
        <v>9.9999999999999995E-7</v>
      </c>
      <c r="AH676" s="59">
        <v>9.9999999999999995E-7</v>
      </c>
      <c r="AI676" s="59">
        <v>9.9999999999999995E-7</v>
      </c>
      <c r="AJ676" s="59">
        <v>9.9999999999999995E-7</v>
      </c>
      <c r="AK676" s="59">
        <v>9.9999999999999995E-7</v>
      </c>
      <c r="AL676" s="59">
        <v>9.9999999999999995E-7</v>
      </c>
      <c r="AM676" s="59">
        <v>9.9999999999999995E-7</v>
      </c>
      <c r="AN676" s="59">
        <v>9.9999999999999995E-7</v>
      </c>
      <c r="AO676" s="59">
        <v>9.9999999999999995E-7</v>
      </c>
      <c r="AP676" s="59">
        <v>9.9999999999999995E-7</v>
      </c>
      <c r="AQ676" s="59">
        <v>9.9999999999999995E-7</v>
      </c>
      <c r="AR676" s="59">
        <v>9.9999999999999995E-7</v>
      </c>
      <c r="AS676" s="56">
        <v>9.9999999999999995E-7</v>
      </c>
    </row>
    <row r="677" spans="1:45" s="4" customFormat="1" x14ac:dyDescent="0.2">
      <c r="A677" s="55">
        <v>5031</v>
      </c>
      <c r="B677" s="4">
        <v>5031005</v>
      </c>
      <c r="C677" s="4" t="s">
        <v>83</v>
      </c>
      <c r="D677" s="4">
        <v>50310037</v>
      </c>
      <c r="E677" s="4" t="s">
        <v>458</v>
      </c>
      <c r="F677" s="59">
        <v>10</v>
      </c>
      <c r="G677" s="55">
        <v>2022</v>
      </c>
      <c r="H677" s="4">
        <v>2024</v>
      </c>
      <c r="I677" s="4">
        <v>1</v>
      </c>
      <c r="J677" s="4">
        <v>4</v>
      </c>
      <c r="K677" s="4" t="s">
        <v>139</v>
      </c>
      <c r="L677" s="57">
        <v>0</v>
      </c>
      <c r="M677" s="57">
        <v>0.4</v>
      </c>
      <c r="N677" s="57">
        <v>0</v>
      </c>
      <c r="O677" s="57">
        <v>0.6</v>
      </c>
      <c r="P677" s="58">
        <v>0</v>
      </c>
      <c r="Q677" s="59">
        <v>3.3333333333333335</v>
      </c>
      <c r="R677" s="59">
        <v>3.3333333333333335</v>
      </c>
      <c r="S677" s="59">
        <v>3.3333333333333335</v>
      </c>
      <c r="T677" s="59">
        <v>9.9999999999999995E-7</v>
      </c>
      <c r="U677" s="59">
        <v>9.9999999999999995E-7</v>
      </c>
      <c r="V677" s="59">
        <v>9.9999999999999995E-7</v>
      </c>
      <c r="W677" s="59">
        <v>9.9999999999999995E-7</v>
      </c>
      <c r="X677" s="59">
        <v>9.9999999999999995E-7</v>
      </c>
      <c r="Y677" s="59">
        <v>9.9999999999999995E-7</v>
      </c>
      <c r="Z677" s="59">
        <v>9.9999999999999995E-7</v>
      </c>
      <c r="AA677" s="59">
        <v>9.9999999999999995E-7</v>
      </c>
      <c r="AB677" s="59">
        <v>9.9999999999999995E-7</v>
      </c>
      <c r="AC677" s="59">
        <v>9.9999999999999995E-7</v>
      </c>
      <c r="AD677" s="59">
        <v>9.9999999999999995E-7</v>
      </c>
      <c r="AE677" s="59">
        <v>9.9999999999999995E-7</v>
      </c>
      <c r="AF677" s="59">
        <v>9.9999999999999995E-7</v>
      </c>
      <c r="AG677" s="59">
        <v>9.9999999999999995E-7</v>
      </c>
      <c r="AH677" s="59">
        <v>9.9999999999999995E-7</v>
      </c>
      <c r="AI677" s="59">
        <v>9.9999999999999995E-7</v>
      </c>
      <c r="AJ677" s="59">
        <v>9.9999999999999995E-7</v>
      </c>
      <c r="AK677" s="59">
        <v>9.9999999999999995E-7</v>
      </c>
      <c r="AL677" s="59">
        <v>9.9999999999999995E-7</v>
      </c>
      <c r="AM677" s="59">
        <v>9.9999999999999995E-7</v>
      </c>
      <c r="AN677" s="59">
        <v>9.9999999999999995E-7</v>
      </c>
      <c r="AO677" s="59">
        <v>9.9999999999999995E-7</v>
      </c>
      <c r="AP677" s="59">
        <v>9.9999999999999995E-7</v>
      </c>
      <c r="AQ677" s="59">
        <v>9.9999999999999995E-7</v>
      </c>
      <c r="AR677" s="59">
        <v>9.9999999999999995E-7</v>
      </c>
      <c r="AS677" s="56">
        <v>9.9999999999999995E-7</v>
      </c>
    </row>
    <row r="678" spans="1:45" s="4" customFormat="1" x14ac:dyDescent="0.2">
      <c r="A678" s="55">
        <v>5031</v>
      </c>
      <c r="B678" s="4">
        <v>5031005</v>
      </c>
      <c r="C678" s="4" t="s">
        <v>83</v>
      </c>
      <c r="D678" s="4">
        <v>50310038</v>
      </c>
      <c r="E678" s="4" t="s">
        <v>459</v>
      </c>
      <c r="F678" s="59">
        <v>57</v>
      </c>
      <c r="G678" s="55">
        <v>2024</v>
      </c>
      <c r="H678" s="4">
        <v>2030</v>
      </c>
      <c r="I678" s="4">
        <v>6</v>
      </c>
      <c r="J678" s="4">
        <v>2</v>
      </c>
      <c r="K678" s="4" t="s">
        <v>139</v>
      </c>
      <c r="L678" s="57">
        <v>5.2631578947368418E-2</v>
      </c>
      <c r="M678" s="57">
        <v>0.24561403508771928</v>
      </c>
      <c r="N678" s="57">
        <v>0</v>
      </c>
      <c r="O678" s="57">
        <v>0.70175438596491224</v>
      </c>
      <c r="P678" s="58">
        <v>0</v>
      </c>
      <c r="Q678" s="59">
        <v>9.9999999999999995E-7</v>
      </c>
      <c r="R678" s="59">
        <v>9.9999999999999995E-7</v>
      </c>
      <c r="S678" s="59">
        <v>8.1428571428571423</v>
      </c>
      <c r="T678" s="59">
        <v>8.1428571428571423</v>
      </c>
      <c r="U678" s="59">
        <v>8.1428571428571423</v>
      </c>
      <c r="V678" s="59">
        <v>8.1428571428571423</v>
      </c>
      <c r="W678" s="59">
        <v>8.1428571428571423</v>
      </c>
      <c r="X678" s="59">
        <v>8.1428571428571423</v>
      </c>
      <c r="Y678" s="59">
        <v>8.1428571428571423</v>
      </c>
      <c r="Z678" s="59">
        <v>9.9999999999999995E-7</v>
      </c>
      <c r="AA678" s="59">
        <v>9.9999999999999995E-7</v>
      </c>
      <c r="AB678" s="59">
        <v>9.9999999999999995E-7</v>
      </c>
      <c r="AC678" s="59">
        <v>9.9999999999999995E-7</v>
      </c>
      <c r="AD678" s="59">
        <v>9.9999999999999995E-7</v>
      </c>
      <c r="AE678" s="59">
        <v>9.9999999999999995E-7</v>
      </c>
      <c r="AF678" s="59">
        <v>9.9999999999999995E-7</v>
      </c>
      <c r="AG678" s="59">
        <v>9.9999999999999995E-7</v>
      </c>
      <c r="AH678" s="59">
        <v>9.9999999999999995E-7</v>
      </c>
      <c r="AI678" s="59">
        <v>9.9999999999999995E-7</v>
      </c>
      <c r="AJ678" s="59">
        <v>9.9999999999999995E-7</v>
      </c>
      <c r="AK678" s="59">
        <v>9.9999999999999995E-7</v>
      </c>
      <c r="AL678" s="59">
        <v>9.9999999999999995E-7</v>
      </c>
      <c r="AM678" s="59">
        <v>9.9999999999999995E-7</v>
      </c>
      <c r="AN678" s="59">
        <v>9.9999999999999995E-7</v>
      </c>
      <c r="AO678" s="59">
        <v>9.9999999999999995E-7</v>
      </c>
      <c r="AP678" s="59">
        <v>9.9999999999999995E-7</v>
      </c>
      <c r="AQ678" s="59">
        <v>9.9999999999999995E-7</v>
      </c>
      <c r="AR678" s="59">
        <v>9.9999999999999995E-7</v>
      </c>
      <c r="AS678" s="56">
        <v>9.9999999999999995E-7</v>
      </c>
    </row>
    <row r="679" spans="1:45" s="4" customFormat="1" x14ac:dyDescent="0.2">
      <c r="A679" s="55">
        <v>5031</v>
      </c>
      <c r="B679" s="4">
        <v>5031005</v>
      </c>
      <c r="C679" s="4" t="s">
        <v>83</v>
      </c>
      <c r="D679" s="4">
        <v>50310042</v>
      </c>
      <c r="E679" s="4" t="s">
        <v>1107</v>
      </c>
      <c r="F679" s="59">
        <v>50</v>
      </c>
      <c r="G679" s="55">
        <v>2024</v>
      </c>
      <c r="H679" s="4">
        <v>2025</v>
      </c>
      <c r="I679" s="4">
        <v>1</v>
      </c>
      <c r="J679" s="4">
        <v>2</v>
      </c>
      <c r="K679" s="4" t="s">
        <v>139</v>
      </c>
      <c r="L679" s="57">
        <v>0</v>
      </c>
      <c r="M679" s="57">
        <v>0</v>
      </c>
      <c r="N679" s="57">
        <v>0</v>
      </c>
      <c r="O679" s="57">
        <v>1</v>
      </c>
      <c r="P679" s="58">
        <v>0</v>
      </c>
      <c r="Q679" s="59">
        <v>9.9999999999999995E-7</v>
      </c>
      <c r="R679" s="59">
        <v>9.9999999999999995E-7</v>
      </c>
      <c r="S679" s="59">
        <v>25</v>
      </c>
      <c r="T679" s="59">
        <v>25</v>
      </c>
      <c r="U679" s="59">
        <v>9.9999999999999995E-7</v>
      </c>
      <c r="V679" s="59">
        <v>9.9999999999999995E-7</v>
      </c>
      <c r="W679" s="59">
        <v>9.9999999999999995E-7</v>
      </c>
      <c r="X679" s="59">
        <v>9.9999999999999995E-7</v>
      </c>
      <c r="Y679" s="59">
        <v>9.9999999999999995E-7</v>
      </c>
      <c r="Z679" s="59">
        <v>9.9999999999999995E-7</v>
      </c>
      <c r="AA679" s="59">
        <v>9.9999999999999995E-7</v>
      </c>
      <c r="AB679" s="59">
        <v>9.9999999999999995E-7</v>
      </c>
      <c r="AC679" s="59">
        <v>9.9999999999999995E-7</v>
      </c>
      <c r="AD679" s="59">
        <v>9.9999999999999995E-7</v>
      </c>
      <c r="AE679" s="59">
        <v>9.9999999999999995E-7</v>
      </c>
      <c r="AF679" s="59">
        <v>9.9999999999999995E-7</v>
      </c>
      <c r="AG679" s="59">
        <v>9.9999999999999995E-7</v>
      </c>
      <c r="AH679" s="59">
        <v>9.9999999999999995E-7</v>
      </c>
      <c r="AI679" s="59">
        <v>9.9999999999999995E-7</v>
      </c>
      <c r="AJ679" s="59">
        <v>9.9999999999999995E-7</v>
      </c>
      <c r="AK679" s="59">
        <v>9.9999999999999995E-7</v>
      </c>
      <c r="AL679" s="59">
        <v>9.9999999999999995E-7</v>
      </c>
      <c r="AM679" s="59">
        <v>9.9999999999999995E-7</v>
      </c>
      <c r="AN679" s="59">
        <v>9.9999999999999995E-7</v>
      </c>
      <c r="AO679" s="59">
        <v>9.9999999999999995E-7</v>
      </c>
      <c r="AP679" s="59">
        <v>9.9999999999999995E-7</v>
      </c>
      <c r="AQ679" s="59">
        <v>9.9999999999999995E-7</v>
      </c>
      <c r="AR679" s="59">
        <v>9.9999999999999995E-7</v>
      </c>
      <c r="AS679" s="56">
        <v>9.9999999999999995E-7</v>
      </c>
    </row>
    <row r="680" spans="1:45" s="4" customFormat="1" x14ac:dyDescent="0.2">
      <c r="A680" s="55">
        <v>5031</v>
      </c>
      <c r="B680" s="4">
        <v>5031005</v>
      </c>
      <c r="C680" s="4" t="s">
        <v>83</v>
      </c>
      <c r="D680" s="4">
        <v>50310043</v>
      </c>
      <c r="E680" s="4" t="s">
        <v>1108</v>
      </c>
      <c r="F680" s="59">
        <v>60</v>
      </c>
      <c r="G680" s="55">
        <v>2024</v>
      </c>
      <c r="H680" s="4">
        <v>2025</v>
      </c>
      <c r="I680" s="4">
        <v>1</v>
      </c>
      <c r="J680" s="4">
        <v>2</v>
      </c>
      <c r="K680" s="4" t="s">
        <v>139</v>
      </c>
      <c r="L680" s="57">
        <v>0</v>
      </c>
      <c r="M680" s="57">
        <v>0</v>
      </c>
      <c r="N680" s="57">
        <v>0</v>
      </c>
      <c r="O680" s="57">
        <v>1</v>
      </c>
      <c r="P680" s="58">
        <v>0</v>
      </c>
      <c r="Q680" s="59">
        <v>9.9999999999999995E-7</v>
      </c>
      <c r="R680" s="59">
        <v>9.9999999999999995E-7</v>
      </c>
      <c r="S680" s="59">
        <v>30</v>
      </c>
      <c r="T680" s="59">
        <v>30</v>
      </c>
      <c r="U680" s="59">
        <v>9.9999999999999995E-7</v>
      </c>
      <c r="V680" s="59">
        <v>9.9999999999999995E-7</v>
      </c>
      <c r="W680" s="59">
        <v>9.9999999999999995E-7</v>
      </c>
      <c r="X680" s="59">
        <v>9.9999999999999995E-7</v>
      </c>
      <c r="Y680" s="59">
        <v>9.9999999999999995E-7</v>
      </c>
      <c r="Z680" s="59">
        <v>9.9999999999999995E-7</v>
      </c>
      <c r="AA680" s="59">
        <v>9.9999999999999995E-7</v>
      </c>
      <c r="AB680" s="59">
        <v>9.9999999999999995E-7</v>
      </c>
      <c r="AC680" s="59">
        <v>9.9999999999999995E-7</v>
      </c>
      <c r="AD680" s="59">
        <v>9.9999999999999995E-7</v>
      </c>
      <c r="AE680" s="59">
        <v>9.9999999999999995E-7</v>
      </c>
      <c r="AF680" s="59">
        <v>9.9999999999999995E-7</v>
      </c>
      <c r="AG680" s="59">
        <v>9.9999999999999995E-7</v>
      </c>
      <c r="AH680" s="59">
        <v>9.9999999999999995E-7</v>
      </c>
      <c r="AI680" s="59">
        <v>9.9999999999999995E-7</v>
      </c>
      <c r="AJ680" s="59">
        <v>9.9999999999999995E-7</v>
      </c>
      <c r="AK680" s="59">
        <v>9.9999999999999995E-7</v>
      </c>
      <c r="AL680" s="59">
        <v>9.9999999999999995E-7</v>
      </c>
      <c r="AM680" s="59">
        <v>9.9999999999999995E-7</v>
      </c>
      <c r="AN680" s="59">
        <v>9.9999999999999995E-7</v>
      </c>
      <c r="AO680" s="59">
        <v>9.9999999999999995E-7</v>
      </c>
      <c r="AP680" s="59">
        <v>9.9999999999999995E-7</v>
      </c>
      <c r="AQ680" s="59">
        <v>9.9999999999999995E-7</v>
      </c>
      <c r="AR680" s="59">
        <v>9.9999999999999995E-7</v>
      </c>
      <c r="AS680" s="56">
        <v>9.9999999999999995E-7</v>
      </c>
    </row>
    <row r="681" spans="1:45" s="4" customFormat="1" x14ac:dyDescent="0.2">
      <c r="A681" s="55">
        <v>5031</v>
      </c>
      <c r="B681" s="4">
        <v>5031005</v>
      </c>
      <c r="C681" s="4" t="s">
        <v>83</v>
      </c>
      <c r="D681" s="4">
        <v>50310045</v>
      </c>
      <c r="E681" s="4" t="s">
        <v>1109</v>
      </c>
      <c r="F681" s="59">
        <v>126</v>
      </c>
      <c r="G681" s="55">
        <v>2024</v>
      </c>
      <c r="H681" s="4">
        <v>2026</v>
      </c>
      <c r="I681" s="4">
        <v>1</v>
      </c>
      <c r="J681" s="4">
        <v>4</v>
      </c>
      <c r="K681" s="4" t="s">
        <v>160</v>
      </c>
      <c r="L681" s="57">
        <v>0</v>
      </c>
      <c r="M681" s="57">
        <v>0</v>
      </c>
      <c r="N681" s="57">
        <v>0</v>
      </c>
      <c r="O681" s="57">
        <v>1</v>
      </c>
      <c r="P681" s="58">
        <v>0</v>
      </c>
      <c r="Q681" s="59">
        <v>9.9999999999999995E-7</v>
      </c>
      <c r="R681" s="59">
        <v>9.9999999999999995E-7</v>
      </c>
      <c r="S681" s="59">
        <v>42</v>
      </c>
      <c r="T681" s="59">
        <v>42</v>
      </c>
      <c r="U681" s="59">
        <v>42</v>
      </c>
      <c r="V681" s="59">
        <v>9.9999999999999995E-7</v>
      </c>
      <c r="W681" s="59">
        <v>9.9999999999999995E-7</v>
      </c>
      <c r="X681" s="59">
        <v>9.9999999999999995E-7</v>
      </c>
      <c r="Y681" s="59">
        <v>9.9999999999999995E-7</v>
      </c>
      <c r="Z681" s="59">
        <v>9.9999999999999995E-7</v>
      </c>
      <c r="AA681" s="59">
        <v>9.9999999999999995E-7</v>
      </c>
      <c r="AB681" s="59">
        <v>9.9999999999999995E-7</v>
      </c>
      <c r="AC681" s="59">
        <v>9.9999999999999995E-7</v>
      </c>
      <c r="AD681" s="59">
        <v>9.9999999999999995E-7</v>
      </c>
      <c r="AE681" s="59">
        <v>9.9999999999999995E-7</v>
      </c>
      <c r="AF681" s="59">
        <v>9.9999999999999995E-7</v>
      </c>
      <c r="AG681" s="59">
        <v>9.9999999999999995E-7</v>
      </c>
      <c r="AH681" s="59">
        <v>9.9999999999999995E-7</v>
      </c>
      <c r="AI681" s="59">
        <v>9.9999999999999995E-7</v>
      </c>
      <c r="AJ681" s="59">
        <v>9.9999999999999995E-7</v>
      </c>
      <c r="AK681" s="59">
        <v>9.9999999999999995E-7</v>
      </c>
      <c r="AL681" s="59">
        <v>9.9999999999999995E-7</v>
      </c>
      <c r="AM681" s="59">
        <v>9.9999999999999995E-7</v>
      </c>
      <c r="AN681" s="59">
        <v>9.9999999999999995E-7</v>
      </c>
      <c r="AO681" s="59">
        <v>9.9999999999999995E-7</v>
      </c>
      <c r="AP681" s="59">
        <v>9.9999999999999995E-7</v>
      </c>
      <c r="AQ681" s="59">
        <v>9.9999999999999995E-7</v>
      </c>
      <c r="AR681" s="59">
        <v>9.9999999999999995E-7</v>
      </c>
      <c r="AS681" s="56">
        <v>9.9999999999999995E-7</v>
      </c>
    </row>
    <row r="682" spans="1:45" s="4" customFormat="1" x14ac:dyDescent="0.2">
      <c r="A682" s="55">
        <v>5031</v>
      </c>
      <c r="B682" s="4">
        <v>5031005</v>
      </c>
      <c r="C682" s="4" t="s">
        <v>83</v>
      </c>
      <c r="D682" s="4">
        <v>503170005</v>
      </c>
      <c r="E682" s="4" t="s">
        <v>665</v>
      </c>
      <c r="F682" s="59">
        <v>0</v>
      </c>
      <c r="G682" s="55">
        <v>2021</v>
      </c>
      <c r="H682" s="4">
        <v>2022</v>
      </c>
      <c r="I682" s="4">
        <v>70</v>
      </c>
      <c r="J682" s="4">
        <v>0</v>
      </c>
      <c r="K682" s="4" t="s">
        <v>584</v>
      </c>
      <c r="L682" s="57">
        <v>0.99999999999999956</v>
      </c>
      <c r="M682" s="57">
        <v>0</v>
      </c>
      <c r="N682" s="57">
        <v>0</v>
      </c>
      <c r="O682" s="57">
        <v>0</v>
      </c>
      <c r="P682" s="58">
        <v>0</v>
      </c>
      <c r="Q682" s="59">
        <v>1.5000000000000007</v>
      </c>
      <c r="R682" s="59">
        <v>1.5000000000000007</v>
      </c>
      <c r="S682" s="59">
        <v>0</v>
      </c>
      <c r="T682" s="59">
        <v>0</v>
      </c>
      <c r="U682" s="59">
        <v>0</v>
      </c>
      <c r="V682" s="59">
        <v>0</v>
      </c>
      <c r="W682" s="59">
        <v>0</v>
      </c>
      <c r="X682" s="59">
        <v>0</v>
      </c>
      <c r="Y682" s="59">
        <v>0</v>
      </c>
      <c r="Z682" s="59">
        <v>0</v>
      </c>
      <c r="AA682" s="59">
        <v>0</v>
      </c>
      <c r="AB682" s="59">
        <v>0</v>
      </c>
      <c r="AC682" s="59">
        <v>0</v>
      </c>
      <c r="AD682" s="59">
        <v>0</v>
      </c>
      <c r="AE682" s="59">
        <v>0</v>
      </c>
      <c r="AF682" s="59">
        <v>0</v>
      </c>
      <c r="AG682" s="59">
        <v>0</v>
      </c>
      <c r="AH682" s="59">
        <v>0</v>
      </c>
      <c r="AI682" s="59">
        <v>0</v>
      </c>
      <c r="AJ682" s="59">
        <v>0</v>
      </c>
      <c r="AK682" s="59">
        <v>0</v>
      </c>
      <c r="AL682" s="59">
        <v>0</v>
      </c>
      <c r="AM682" s="59">
        <v>0</v>
      </c>
      <c r="AN682" s="59">
        <v>0</v>
      </c>
      <c r="AO682" s="59">
        <v>0</v>
      </c>
      <c r="AP682" s="59">
        <v>0</v>
      </c>
      <c r="AQ682" s="59">
        <v>0</v>
      </c>
      <c r="AR682" s="59">
        <v>0</v>
      </c>
      <c r="AS682" s="56">
        <v>0</v>
      </c>
    </row>
    <row r="683" spans="1:45" s="4" customFormat="1" x14ac:dyDescent="0.2">
      <c r="A683" s="55">
        <v>5031</v>
      </c>
      <c r="B683" s="4">
        <v>5031005</v>
      </c>
      <c r="C683" s="4" t="s">
        <v>83</v>
      </c>
      <c r="D683" s="4">
        <v>503180005</v>
      </c>
      <c r="E683" s="4" t="s">
        <v>771</v>
      </c>
      <c r="F683" s="59">
        <v>0</v>
      </c>
      <c r="G683" s="55">
        <v>0</v>
      </c>
      <c r="H683" s="4">
        <v>0</v>
      </c>
      <c r="I683" s="4">
        <v>80</v>
      </c>
      <c r="J683" s="4">
        <v>0</v>
      </c>
      <c r="K683" s="4" t="s">
        <v>688</v>
      </c>
      <c r="L683" s="57">
        <v>0.2071563088512241</v>
      </c>
      <c r="M683" s="57">
        <v>4.8964218455743877E-2</v>
      </c>
      <c r="N683" s="57">
        <v>4.8964218455743877E-2</v>
      </c>
      <c r="O683" s="57">
        <v>0.69491525423728828</v>
      </c>
      <c r="P683" s="58">
        <v>0</v>
      </c>
      <c r="Q683" s="59">
        <v>0</v>
      </c>
      <c r="R683" s="59">
        <v>0</v>
      </c>
      <c r="S683" s="59">
        <v>2.5</v>
      </c>
      <c r="T683" s="59">
        <v>2.5</v>
      </c>
      <c r="U683" s="59">
        <v>2.5</v>
      </c>
      <c r="V683" s="59">
        <v>2.5</v>
      </c>
      <c r="W683" s="59">
        <v>2.5</v>
      </c>
      <c r="X683" s="59">
        <v>2.5</v>
      </c>
      <c r="Y683" s="59">
        <v>2.5</v>
      </c>
      <c r="Z683" s="59">
        <v>2.5</v>
      </c>
      <c r="AA683" s="59">
        <v>2.5</v>
      </c>
      <c r="AB683" s="59">
        <v>2.5</v>
      </c>
      <c r="AC683" s="59">
        <v>2.5</v>
      </c>
      <c r="AD683" s="59">
        <v>2.5</v>
      </c>
      <c r="AE683" s="59">
        <v>2.5</v>
      </c>
      <c r="AF683" s="59">
        <v>2.5</v>
      </c>
      <c r="AG683" s="59">
        <v>2.5</v>
      </c>
      <c r="AH683" s="59">
        <v>2.5</v>
      </c>
      <c r="AI683" s="59">
        <v>2.5</v>
      </c>
      <c r="AJ683" s="59">
        <v>2.5</v>
      </c>
      <c r="AK683" s="59">
        <v>2.5</v>
      </c>
      <c r="AL683" s="59">
        <v>2.5</v>
      </c>
      <c r="AM683" s="59">
        <v>2.5</v>
      </c>
      <c r="AN683" s="59">
        <v>2.5</v>
      </c>
      <c r="AO683" s="59">
        <v>2.5</v>
      </c>
      <c r="AP683" s="59">
        <v>2.5</v>
      </c>
      <c r="AQ683" s="59">
        <v>2.5</v>
      </c>
      <c r="AR683" s="59">
        <v>2.5</v>
      </c>
      <c r="AS683" s="56">
        <v>2.5</v>
      </c>
    </row>
    <row r="684" spans="1:45" s="4" customFormat="1" x14ac:dyDescent="0.2">
      <c r="A684" s="60">
        <v>5031</v>
      </c>
      <c r="B684" s="61">
        <v>5031005</v>
      </c>
      <c r="C684" s="61" t="s">
        <v>83</v>
      </c>
      <c r="D684" s="61">
        <v>503190005</v>
      </c>
      <c r="E684" s="61" t="s">
        <v>881</v>
      </c>
      <c r="F684" s="65">
        <v>0</v>
      </c>
      <c r="G684" s="60">
        <v>0</v>
      </c>
      <c r="H684" s="61">
        <v>0</v>
      </c>
      <c r="I684" s="61">
        <v>90</v>
      </c>
      <c r="J684" s="61">
        <v>0</v>
      </c>
      <c r="K684" s="61" t="s">
        <v>798</v>
      </c>
      <c r="L684" s="63">
        <v>1</v>
      </c>
      <c r="M684" s="63">
        <v>0</v>
      </c>
      <c r="N684" s="63">
        <v>0</v>
      </c>
      <c r="O684" s="63">
        <v>0</v>
      </c>
      <c r="P684" s="64">
        <v>0</v>
      </c>
      <c r="Q684" s="65">
        <v>0</v>
      </c>
      <c r="R684" s="65">
        <v>0</v>
      </c>
      <c r="S684" s="65">
        <v>1</v>
      </c>
      <c r="T684" s="65">
        <v>1</v>
      </c>
      <c r="U684" s="65">
        <v>1</v>
      </c>
      <c r="V684" s="65">
        <v>1</v>
      </c>
      <c r="W684" s="65">
        <v>1</v>
      </c>
      <c r="X684" s="65">
        <v>1</v>
      </c>
      <c r="Y684" s="65">
        <v>1</v>
      </c>
      <c r="Z684" s="65">
        <v>1</v>
      </c>
      <c r="AA684" s="65">
        <v>1</v>
      </c>
      <c r="AB684" s="65">
        <v>1</v>
      </c>
      <c r="AC684" s="65">
        <v>1</v>
      </c>
      <c r="AD684" s="65">
        <v>1</v>
      </c>
      <c r="AE684" s="65">
        <v>1</v>
      </c>
      <c r="AF684" s="65">
        <v>1</v>
      </c>
      <c r="AG684" s="65">
        <v>1</v>
      </c>
      <c r="AH684" s="65">
        <v>1</v>
      </c>
      <c r="AI684" s="65">
        <v>1</v>
      </c>
      <c r="AJ684" s="65">
        <v>1</v>
      </c>
      <c r="AK684" s="65">
        <v>1</v>
      </c>
      <c r="AL684" s="65">
        <v>1</v>
      </c>
      <c r="AM684" s="65">
        <v>1</v>
      </c>
      <c r="AN684" s="65">
        <v>1</v>
      </c>
      <c r="AO684" s="65">
        <v>1</v>
      </c>
      <c r="AP684" s="65">
        <v>1</v>
      </c>
      <c r="AQ684" s="65">
        <v>1</v>
      </c>
      <c r="AR684" s="65">
        <v>1</v>
      </c>
      <c r="AS684" s="62">
        <v>1</v>
      </c>
    </row>
    <row r="685" spans="1:45" s="4" customFormat="1" x14ac:dyDescent="0.2">
      <c r="A685" s="55">
        <v>5035</v>
      </c>
      <c r="B685" s="4">
        <v>5035001</v>
      </c>
      <c r="C685" s="4" t="s">
        <v>84</v>
      </c>
      <c r="D685" s="4">
        <v>50350008</v>
      </c>
      <c r="E685" s="4" t="s">
        <v>470</v>
      </c>
      <c r="F685" s="59">
        <v>25</v>
      </c>
      <c r="G685" s="55">
        <v>2027</v>
      </c>
      <c r="H685" s="4">
        <v>2030</v>
      </c>
      <c r="I685" s="4">
        <v>3</v>
      </c>
      <c r="J685" s="4">
        <v>4</v>
      </c>
      <c r="K685" s="4" t="s">
        <v>160</v>
      </c>
      <c r="L685" s="57">
        <v>0</v>
      </c>
      <c r="M685" s="57">
        <v>0</v>
      </c>
      <c r="N685" s="57">
        <v>0.5</v>
      </c>
      <c r="O685" s="57">
        <v>0.5</v>
      </c>
      <c r="P685" s="58">
        <v>0</v>
      </c>
      <c r="Q685" s="59">
        <v>9.9999999999999995E-7</v>
      </c>
      <c r="R685" s="59">
        <v>9.9999999999999995E-7</v>
      </c>
      <c r="S685" s="59">
        <v>9.9999999999999995E-7</v>
      </c>
      <c r="T685" s="59">
        <v>9.9999999999999995E-7</v>
      </c>
      <c r="U685" s="59">
        <v>9.9999999999999995E-7</v>
      </c>
      <c r="V685" s="59">
        <v>6.25</v>
      </c>
      <c r="W685" s="59">
        <v>6.25</v>
      </c>
      <c r="X685" s="59">
        <v>6.25</v>
      </c>
      <c r="Y685" s="59">
        <v>6.25</v>
      </c>
      <c r="Z685" s="59">
        <v>9.9999999999999995E-7</v>
      </c>
      <c r="AA685" s="59">
        <v>9.9999999999999995E-7</v>
      </c>
      <c r="AB685" s="59">
        <v>9.9999999999999995E-7</v>
      </c>
      <c r="AC685" s="59">
        <v>9.9999999999999995E-7</v>
      </c>
      <c r="AD685" s="59">
        <v>9.9999999999999995E-7</v>
      </c>
      <c r="AE685" s="59">
        <v>9.9999999999999995E-7</v>
      </c>
      <c r="AF685" s="59">
        <v>9.9999999999999995E-7</v>
      </c>
      <c r="AG685" s="59">
        <v>9.9999999999999995E-7</v>
      </c>
      <c r="AH685" s="59">
        <v>9.9999999999999995E-7</v>
      </c>
      <c r="AI685" s="59">
        <v>9.9999999999999995E-7</v>
      </c>
      <c r="AJ685" s="59">
        <v>9.9999999999999995E-7</v>
      </c>
      <c r="AK685" s="59">
        <v>9.9999999999999995E-7</v>
      </c>
      <c r="AL685" s="59">
        <v>9.9999999999999995E-7</v>
      </c>
      <c r="AM685" s="59">
        <v>9.9999999999999995E-7</v>
      </c>
      <c r="AN685" s="59">
        <v>9.9999999999999995E-7</v>
      </c>
      <c r="AO685" s="59">
        <v>9.9999999999999995E-7</v>
      </c>
      <c r="AP685" s="59">
        <v>9.9999999999999995E-7</v>
      </c>
      <c r="AQ685" s="59">
        <v>9.9999999999999995E-7</v>
      </c>
      <c r="AR685" s="59">
        <v>9.9999999999999995E-7</v>
      </c>
      <c r="AS685" s="56">
        <v>9.9999999999999995E-7</v>
      </c>
    </row>
    <row r="686" spans="1:45" s="4" customFormat="1" x14ac:dyDescent="0.2">
      <c r="A686" s="55">
        <v>5035</v>
      </c>
      <c r="B686" s="4">
        <v>5035001</v>
      </c>
      <c r="C686" s="4" t="s">
        <v>84</v>
      </c>
      <c r="D686" s="4">
        <v>50350016</v>
      </c>
      <c r="E686" s="4" t="s">
        <v>477</v>
      </c>
      <c r="F686" s="59">
        <v>18</v>
      </c>
      <c r="G686" s="55">
        <v>2022</v>
      </c>
      <c r="H686" s="4">
        <v>2026</v>
      </c>
      <c r="I686" s="4">
        <v>2</v>
      </c>
      <c r="J686" s="4">
        <v>4</v>
      </c>
      <c r="K686" s="4" t="s">
        <v>139</v>
      </c>
      <c r="L686" s="57">
        <v>0.44444444444444442</v>
      </c>
      <c r="M686" s="57">
        <v>0.55555555555555558</v>
      </c>
      <c r="N686" s="57">
        <v>0</v>
      </c>
      <c r="O686" s="57">
        <v>0</v>
      </c>
      <c r="P686" s="58">
        <v>0</v>
      </c>
      <c r="Q686" s="59">
        <v>3.6</v>
      </c>
      <c r="R686" s="59">
        <v>3.6</v>
      </c>
      <c r="S686" s="59">
        <v>3.6</v>
      </c>
      <c r="T686" s="59">
        <v>3.6</v>
      </c>
      <c r="U686" s="59">
        <v>3.6</v>
      </c>
      <c r="V686" s="59">
        <v>9.9999999999999995E-7</v>
      </c>
      <c r="W686" s="59">
        <v>9.9999999999999995E-7</v>
      </c>
      <c r="X686" s="59">
        <v>9.9999999999999995E-7</v>
      </c>
      <c r="Y686" s="59">
        <v>9.9999999999999995E-7</v>
      </c>
      <c r="Z686" s="59">
        <v>9.9999999999999995E-7</v>
      </c>
      <c r="AA686" s="59">
        <v>9.9999999999999995E-7</v>
      </c>
      <c r="AB686" s="59">
        <v>9.9999999999999995E-7</v>
      </c>
      <c r="AC686" s="59">
        <v>9.9999999999999995E-7</v>
      </c>
      <c r="AD686" s="59">
        <v>9.9999999999999995E-7</v>
      </c>
      <c r="AE686" s="59">
        <v>9.9999999999999995E-7</v>
      </c>
      <c r="AF686" s="59">
        <v>9.9999999999999995E-7</v>
      </c>
      <c r="AG686" s="59">
        <v>9.9999999999999995E-7</v>
      </c>
      <c r="AH686" s="59">
        <v>9.9999999999999995E-7</v>
      </c>
      <c r="AI686" s="59">
        <v>9.9999999999999995E-7</v>
      </c>
      <c r="AJ686" s="59">
        <v>9.9999999999999995E-7</v>
      </c>
      <c r="AK686" s="59">
        <v>9.9999999999999995E-7</v>
      </c>
      <c r="AL686" s="59">
        <v>9.9999999999999995E-7</v>
      </c>
      <c r="AM686" s="59">
        <v>9.9999999999999995E-7</v>
      </c>
      <c r="AN686" s="59">
        <v>9.9999999999999995E-7</v>
      </c>
      <c r="AO686" s="59">
        <v>9.9999999999999995E-7</v>
      </c>
      <c r="AP686" s="59">
        <v>9.9999999999999995E-7</v>
      </c>
      <c r="AQ686" s="59">
        <v>9.9999999999999995E-7</v>
      </c>
      <c r="AR686" s="59">
        <v>9.9999999999999995E-7</v>
      </c>
      <c r="AS686" s="56">
        <v>9.9999999999999995E-7</v>
      </c>
    </row>
    <row r="687" spans="1:45" s="4" customFormat="1" x14ac:dyDescent="0.2">
      <c r="A687" s="55">
        <v>5035</v>
      </c>
      <c r="B687" s="4">
        <v>5035001</v>
      </c>
      <c r="C687" s="4" t="s">
        <v>84</v>
      </c>
      <c r="D687" s="4">
        <v>50350020</v>
      </c>
      <c r="E687" s="4" t="s">
        <v>478</v>
      </c>
      <c r="F687" s="59">
        <v>17</v>
      </c>
      <c r="G687" s="55">
        <v>2026</v>
      </c>
      <c r="H687" s="4">
        <v>2030</v>
      </c>
      <c r="I687" s="4">
        <v>2</v>
      </c>
      <c r="J687" s="4">
        <v>1</v>
      </c>
      <c r="K687" s="4" t="s">
        <v>136</v>
      </c>
      <c r="L687" s="57">
        <v>0.5</v>
      </c>
      <c r="M687" s="57">
        <v>0.3</v>
      </c>
      <c r="N687" s="57">
        <v>0.2</v>
      </c>
      <c r="O687" s="57">
        <v>0</v>
      </c>
      <c r="P687" s="58">
        <v>0</v>
      </c>
      <c r="Q687" s="59">
        <v>9.9999999999999995E-7</v>
      </c>
      <c r="R687" s="59">
        <v>9.9999999999999995E-7</v>
      </c>
      <c r="S687" s="59">
        <v>9.9999999999999995E-7</v>
      </c>
      <c r="T687" s="59">
        <v>9.9999999999999995E-7</v>
      </c>
      <c r="U687" s="59">
        <v>3.4</v>
      </c>
      <c r="V687" s="59">
        <v>3.4</v>
      </c>
      <c r="W687" s="59">
        <v>3.4</v>
      </c>
      <c r="X687" s="59">
        <v>3.4</v>
      </c>
      <c r="Y687" s="59">
        <v>3.4</v>
      </c>
      <c r="Z687" s="59">
        <v>9.9999999999999995E-7</v>
      </c>
      <c r="AA687" s="59">
        <v>9.9999999999999995E-7</v>
      </c>
      <c r="AB687" s="59">
        <v>9.9999999999999995E-7</v>
      </c>
      <c r="AC687" s="59">
        <v>9.9999999999999995E-7</v>
      </c>
      <c r="AD687" s="59">
        <v>9.9999999999999995E-7</v>
      </c>
      <c r="AE687" s="59">
        <v>9.9999999999999995E-7</v>
      </c>
      <c r="AF687" s="59">
        <v>9.9999999999999995E-7</v>
      </c>
      <c r="AG687" s="59">
        <v>9.9999999999999995E-7</v>
      </c>
      <c r="AH687" s="59">
        <v>9.9999999999999995E-7</v>
      </c>
      <c r="AI687" s="59">
        <v>9.9999999999999995E-7</v>
      </c>
      <c r="AJ687" s="59">
        <v>9.9999999999999995E-7</v>
      </c>
      <c r="AK687" s="59">
        <v>9.9999999999999995E-7</v>
      </c>
      <c r="AL687" s="59">
        <v>9.9999999999999995E-7</v>
      </c>
      <c r="AM687" s="59">
        <v>9.9999999999999995E-7</v>
      </c>
      <c r="AN687" s="59">
        <v>9.9999999999999995E-7</v>
      </c>
      <c r="AO687" s="59">
        <v>9.9999999999999995E-7</v>
      </c>
      <c r="AP687" s="59">
        <v>9.9999999999999995E-7</v>
      </c>
      <c r="AQ687" s="59">
        <v>9.9999999999999995E-7</v>
      </c>
      <c r="AR687" s="59">
        <v>9.9999999999999995E-7</v>
      </c>
      <c r="AS687" s="56">
        <v>9.9999999999999995E-7</v>
      </c>
    </row>
    <row r="688" spans="1:45" s="4" customFormat="1" x14ac:dyDescent="0.2">
      <c r="A688" s="55">
        <v>5035</v>
      </c>
      <c r="B688" s="4">
        <v>5035001</v>
      </c>
      <c r="C688" s="4" t="s">
        <v>84</v>
      </c>
      <c r="D688" s="4">
        <v>50350027</v>
      </c>
      <c r="E688" s="4" t="s">
        <v>484</v>
      </c>
      <c r="F688" s="59">
        <v>100</v>
      </c>
      <c r="G688" s="55">
        <v>2027</v>
      </c>
      <c r="H688" s="4">
        <v>2030</v>
      </c>
      <c r="I688" s="4">
        <v>3</v>
      </c>
      <c r="J688" s="4">
        <v>1</v>
      </c>
      <c r="K688" s="4" t="s">
        <v>136</v>
      </c>
      <c r="L688" s="57">
        <v>0</v>
      </c>
      <c r="M688" s="57">
        <v>0</v>
      </c>
      <c r="N688" s="57">
        <v>0.5</v>
      </c>
      <c r="O688" s="57">
        <v>0.5</v>
      </c>
      <c r="P688" s="58">
        <v>0</v>
      </c>
      <c r="Q688" s="59">
        <v>9.9999999999999995E-7</v>
      </c>
      <c r="R688" s="59">
        <v>9.9999999999999995E-7</v>
      </c>
      <c r="S688" s="59">
        <v>9.9999999999999995E-7</v>
      </c>
      <c r="T688" s="59">
        <v>9.9999999999999995E-7</v>
      </c>
      <c r="U688" s="59">
        <v>9.9999999999999995E-7</v>
      </c>
      <c r="V688" s="59">
        <v>25</v>
      </c>
      <c r="W688" s="59">
        <v>25</v>
      </c>
      <c r="X688" s="59">
        <v>25</v>
      </c>
      <c r="Y688" s="59">
        <v>25</v>
      </c>
      <c r="Z688" s="59">
        <v>9.9999999999999995E-7</v>
      </c>
      <c r="AA688" s="59">
        <v>9.9999999999999995E-7</v>
      </c>
      <c r="AB688" s="59">
        <v>9.9999999999999995E-7</v>
      </c>
      <c r="AC688" s="59">
        <v>9.9999999999999995E-7</v>
      </c>
      <c r="AD688" s="59">
        <v>9.9999999999999995E-7</v>
      </c>
      <c r="AE688" s="59">
        <v>9.9999999999999995E-7</v>
      </c>
      <c r="AF688" s="59">
        <v>9.9999999999999995E-7</v>
      </c>
      <c r="AG688" s="59">
        <v>9.9999999999999995E-7</v>
      </c>
      <c r="AH688" s="59">
        <v>9.9999999999999995E-7</v>
      </c>
      <c r="AI688" s="59">
        <v>9.9999999999999995E-7</v>
      </c>
      <c r="AJ688" s="59">
        <v>9.9999999999999995E-7</v>
      </c>
      <c r="AK688" s="59">
        <v>9.9999999999999995E-7</v>
      </c>
      <c r="AL688" s="59">
        <v>9.9999999999999995E-7</v>
      </c>
      <c r="AM688" s="59">
        <v>9.9999999999999995E-7</v>
      </c>
      <c r="AN688" s="59">
        <v>9.9999999999999995E-7</v>
      </c>
      <c r="AO688" s="59">
        <v>9.9999999999999995E-7</v>
      </c>
      <c r="AP688" s="59">
        <v>9.9999999999999995E-7</v>
      </c>
      <c r="AQ688" s="59">
        <v>9.9999999999999995E-7</v>
      </c>
      <c r="AR688" s="59">
        <v>9.9999999999999995E-7</v>
      </c>
      <c r="AS688" s="56">
        <v>9.9999999999999995E-7</v>
      </c>
    </row>
    <row r="689" spans="1:45" s="4" customFormat="1" x14ac:dyDescent="0.2">
      <c r="A689" s="55">
        <v>5035</v>
      </c>
      <c r="B689" s="4">
        <v>5035001</v>
      </c>
      <c r="C689" s="4" t="s">
        <v>84</v>
      </c>
      <c r="D689" s="4">
        <v>50350041</v>
      </c>
      <c r="E689" s="4" t="s">
        <v>496</v>
      </c>
      <c r="F689" s="59">
        <v>90</v>
      </c>
      <c r="G689" s="55">
        <v>2025</v>
      </c>
      <c r="H689" s="4">
        <v>2030</v>
      </c>
      <c r="I689" s="4">
        <v>2</v>
      </c>
      <c r="J689" s="4">
        <v>3</v>
      </c>
      <c r="K689" s="4" t="s">
        <v>134</v>
      </c>
      <c r="L689" s="57">
        <v>0</v>
      </c>
      <c r="M689" s="57">
        <v>0</v>
      </c>
      <c r="N689" s="57">
        <v>0</v>
      </c>
      <c r="O689" s="57">
        <v>1</v>
      </c>
      <c r="P689" s="58">
        <v>0</v>
      </c>
      <c r="Q689" s="59">
        <v>9.9999999999999995E-7</v>
      </c>
      <c r="R689" s="59">
        <v>9.9999999999999995E-7</v>
      </c>
      <c r="S689" s="59">
        <v>9.9999999999999995E-7</v>
      </c>
      <c r="T689" s="59">
        <v>15</v>
      </c>
      <c r="U689" s="59">
        <v>15</v>
      </c>
      <c r="V689" s="59">
        <v>15</v>
      </c>
      <c r="W689" s="59">
        <v>15</v>
      </c>
      <c r="X689" s="59">
        <v>15</v>
      </c>
      <c r="Y689" s="59">
        <v>15</v>
      </c>
      <c r="Z689" s="59">
        <v>9.9999999999999995E-7</v>
      </c>
      <c r="AA689" s="59">
        <v>9.9999999999999995E-7</v>
      </c>
      <c r="AB689" s="59">
        <v>9.9999999999999995E-7</v>
      </c>
      <c r="AC689" s="59">
        <v>9.9999999999999995E-7</v>
      </c>
      <c r="AD689" s="59">
        <v>9.9999999999999995E-7</v>
      </c>
      <c r="AE689" s="59">
        <v>9.9999999999999995E-7</v>
      </c>
      <c r="AF689" s="59">
        <v>9.9999999999999995E-7</v>
      </c>
      <c r="AG689" s="59">
        <v>9.9999999999999995E-7</v>
      </c>
      <c r="AH689" s="59">
        <v>9.9999999999999995E-7</v>
      </c>
      <c r="AI689" s="59">
        <v>9.9999999999999995E-7</v>
      </c>
      <c r="AJ689" s="59">
        <v>9.9999999999999995E-7</v>
      </c>
      <c r="AK689" s="59">
        <v>9.9999999999999995E-7</v>
      </c>
      <c r="AL689" s="59">
        <v>9.9999999999999995E-7</v>
      </c>
      <c r="AM689" s="59">
        <v>9.9999999999999995E-7</v>
      </c>
      <c r="AN689" s="59">
        <v>9.9999999999999995E-7</v>
      </c>
      <c r="AO689" s="59">
        <v>9.9999999999999995E-7</v>
      </c>
      <c r="AP689" s="59">
        <v>9.9999999999999995E-7</v>
      </c>
      <c r="AQ689" s="59">
        <v>9.9999999999999995E-7</v>
      </c>
      <c r="AR689" s="59">
        <v>9.9999999999999995E-7</v>
      </c>
      <c r="AS689" s="56">
        <v>9.9999999999999995E-7</v>
      </c>
    </row>
    <row r="690" spans="1:45" s="4" customFormat="1" x14ac:dyDescent="0.2">
      <c r="A690" s="55">
        <v>5035</v>
      </c>
      <c r="B690" s="4">
        <v>5035001</v>
      </c>
      <c r="C690" s="4" t="s">
        <v>84</v>
      </c>
      <c r="D690" s="4">
        <v>50350051</v>
      </c>
      <c r="E690" s="4" t="s">
        <v>504</v>
      </c>
      <c r="F690" s="59">
        <v>1</v>
      </c>
      <c r="G690" s="55">
        <v>2022</v>
      </c>
      <c r="H690" s="4">
        <v>2023</v>
      </c>
      <c r="I690" s="4">
        <v>2</v>
      </c>
      <c r="J690" s="4">
        <v>4</v>
      </c>
      <c r="K690" s="4" t="s">
        <v>139</v>
      </c>
      <c r="L690" s="57">
        <v>1</v>
      </c>
      <c r="M690" s="57">
        <v>0</v>
      </c>
      <c r="N690" s="57">
        <v>0</v>
      </c>
      <c r="O690" s="57">
        <v>0</v>
      </c>
      <c r="P690" s="58">
        <v>0</v>
      </c>
      <c r="Q690" s="59">
        <v>0.5</v>
      </c>
      <c r="R690" s="59">
        <v>0.5</v>
      </c>
      <c r="S690" s="59">
        <v>9.9999999999999995E-7</v>
      </c>
      <c r="T690" s="59">
        <v>9.9999999999999995E-7</v>
      </c>
      <c r="U690" s="59">
        <v>9.9999999999999995E-7</v>
      </c>
      <c r="V690" s="59">
        <v>9.9999999999999995E-7</v>
      </c>
      <c r="W690" s="59">
        <v>9.9999999999999995E-7</v>
      </c>
      <c r="X690" s="59">
        <v>9.9999999999999995E-7</v>
      </c>
      <c r="Y690" s="59">
        <v>9.9999999999999995E-7</v>
      </c>
      <c r="Z690" s="59">
        <v>9.9999999999999995E-7</v>
      </c>
      <c r="AA690" s="59">
        <v>9.9999999999999995E-7</v>
      </c>
      <c r="AB690" s="59">
        <v>9.9999999999999995E-7</v>
      </c>
      <c r="AC690" s="59">
        <v>9.9999999999999995E-7</v>
      </c>
      <c r="AD690" s="59">
        <v>9.9999999999999995E-7</v>
      </c>
      <c r="AE690" s="59">
        <v>9.9999999999999995E-7</v>
      </c>
      <c r="AF690" s="59">
        <v>9.9999999999999995E-7</v>
      </c>
      <c r="AG690" s="59">
        <v>9.9999999999999995E-7</v>
      </c>
      <c r="AH690" s="59">
        <v>9.9999999999999995E-7</v>
      </c>
      <c r="AI690" s="59">
        <v>9.9999999999999995E-7</v>
      </c>
      <c r="AJ690" s="59">
        <v>9.9999999999999995E-7</v>
      </c>
      <c r="AK690" s="59">
        <v>9.9999999999999995E-7</v>
      </c>
      <c r="AL690" s="59">
        <v>9.9999999999999995E-7</v>
      </c>
      <c r="AM690" s="59">
        <v>9.9999999999999995E-7</v>
      </c>
      <c r="AN690" s="59">
        <v>9.9999999999999995E-7</v>
      </c>
      <c r="AO690" s="59">
        <v>9.9999999999999995E-7</v>
      </c>
      <c r="AP690" s="59">
        <v>9.9999999999999995E-7</v>
      </c>
      <c r="AQ690" s="59">
        <v>9.9999999999999995E-7</v>
      </c>
      <c r="AR690" s="59">
        <v>9.9999999999999995E-7</v>
      </c>
      <c r="AS690" s="56">
        <v>9.9999999999999995E-7</v>
      </c>
    </row>
    <row r="691" spans="1:45" s="4" customFormat="1" x14ac:dyDescent="0.2">
      <c r="A691" s="55">
        <v>5035</v>
      </c>
      <c r="B691" s="4">
        <v>5035001</v>
      </c>
      <c r="C691" s="4" t="s">
        <v>84</v>
      </c>
      <c r="D691" s="4">
        <v>50350052</v>
      </c>
      <c r="E691" s="4" t="s">
        <v>505</v>
      </c>
      <c r="F691" s="59">
        <v>9</v>
      </c>
      <c r="G691" s="55">
        <v>2022</v>
      </c>
      <c r="H691" s="4">
        <v>2025</v>
      </c>
      <c r="I691" s="4">
        <v>2</v>
      </c>
      <c r="J691" s="4">
        <v>4</v>
      </c>
      <c r="K691" s="4" t="s">
        <v>139</v>
      </c>
      <c r="L691" s="57">
        <v>1</v>
      </c>
      <c r="M691" s="57">
        <v>0</v>
      </c>
      <c r="N691" s="57">
        <v>0</v>
      </c>
      <c r="O691" s="57">
        <v>0</v>
      </c>
      <c r="P691" s="58">
        <v>0</v>
      </c>
      <c r="Q691" s="59">
        <v>2.25</v>
      </c>
      <c r="R691" s="59">
        <v>2.25</v>
      </c>
      <c r="S691" s="59">
        <v>2.25</v>
      </c>
      <c r="T691" s="59">
        <v>2.25</v>
      </c>
      <c r="U691" s="59">
        <v>9.9999999999999995E-7</v>
      </c>
      <c r="V691" s="59">
        <v>9.9999999999999995E-7</v>
      </c>
      <c r="W691" s="59">
        <v>9.9999999999999995E-7</v>
      </c>
      <c r="X691" s="59">
        <v>9.9999999999999995E-7</v>
      </c>
      <c r="Y691" s="59">
        <v>9.9999999999999995E-7</v>
      </c>
      <c r="Z691" s="59">
        <v>9.9999999999999995E-7</v>
      </c>
      <c r="AA691" s="59">
        <v>9.9999999999999995E-7</v>
      </c>
      <c r="AB691" s="59">
        <v>9.9999999999999995E-7</v>
      </c>
      <c r="AC691" s="59">
        <v>9.9999999999999995E-7</v>
      </c>
      <c r="AD691" s="59">
        <v>9.9999999999999995E-7</v>
      </c>
      <c r="AE691" s="59">
        <v>9.9999999999999995E-7</v>
      </c>
      <c r="AF691" s="59">
        <v>9.9999999999999995E-7</v>
      </c>
      <c r="AG691" s="59">
        <v>9.9999999999999995E-7</v>
      </c>
      <c r="AH691" s="59">
        <v>9.9999999999999995E-7</v>
      </c>
      <c r="AI691" s="59">
        <v>9.9999999999999995E-7</v>
      </c>
      <c r="AJ691" s="59">
        <v>9.9999999999999995E-7</v>
      </c>
      <c r="AK691" s="59">
        <v>9.9999999999999995E-7</v>
      </c>
      <c r="AL691" s="59">
        <v>9.9999999999999995E-7</v>
      </c>
      <c r="AM691" s="59">
        <v>9.9999999999999995E-7</v>
      </c>
      <c r="AN691" s="59">
        <v>9.9999999999999995E-7</v>
      </c>
      <c r="AO691" s="59">
        <v>9.9999999999999995E-7</v>
      </c>
      <c r="AP691" s="59">
        <v>9.9999999999999995E-7</v>
      </c>
      <c r="AQ691" s="59">
        <v>9.9999999999999995E-7</v>
      </c>
      <c r="AR691" s="59">
        <v>9.9999999999999995E-7</v>
      </c>
      <c r="AS691" s="56">
        <v>9.9999999999999995E-7</v>
      </c>
    </row>
    <row r="692" spans="1:45" s="4" customFormat="1" x14ac:dyDescent="0.2">
      <c r="A692" s="55">
        <v>5035</v>
      </c>
      <c r="B692" s="4">
        <v>5035001</v>
      </c>
      <c r="C692" s="4" t="s">
        <v>84</v>
      </c>
      <c r="D692" s="4">
        <v>503570001</v>
      </c>
      <c r="E692" s="4" t="s">
        <v>666</v>
      </c>
      <c r="F692" s="59">
        <v>0</v>
      </c>
      <c r="G692" s="55">
        <v>2021</v>
      </c>
      <c r="H692" s="4">
        <v>2022</v>
      </c>
      <c r="I692" s="4">
        <v>70</v>
      </c>
      <c r="J692" s="4">
        <v>0</v>
      </c>
      <c r="K692" s="4" t="s">
        <v>584</v>
      </c>
      <c r="L692" s="57">
        <v>1</v>
      </c>
      <c r="M692" s="57">
        <v>0</v>
      </c>
      <c r="N692" s="57">
        <v>0</v>
      </c>
      <c r="O692" s="57">
        <v>0</v>
      </c>
      <c r="P692" s="58">
        <v>0</v>
      </c>
      <c r="Q692" s="59">
        <v>5</v>
      </c>
      <c r="R692" s="59">
        <v>5</v>
      </c>
      <c r="S692" s="59">
        <v>0</v>
      </c>
      <c r="T692" s="59">
        <v>0</v>
      </c>
      <c r="U692" s="59">
        <v>0</v>
      </c>
      <c r="V692" s="59">
        <v>0</v>
      </c>
      <c r="W692" s="59">
        <v>0</v>
      </c>
      <c r="X692" s="59">
        <v>0</v>
      </c>
      <c r="Y692" s="59">
        <v>0</v>
      </c>
      <c r="Z692" s="59">
        <v>0</v>
      </c>
      <c r="AA692" s="59">
        <v>0</v>
      </c>
      <c r="AB692" s="59">
        <v>0</v>
      </c>
      <c r="AC692" s="59">
        <v>0</v>
      </c>
      <c r="AD692" s="59">
        <v>0</v>
      </c>
      <c r="AE692" s="59">
        <v>0</v>
      </c>
      <c r="AF692" s="59">
        <v>0</v>
      </c>
      <c r="AG692" s="59">
        <v>0</v>
      </c>
      <c r="AH692" s="59">
        <v>0</v>
      </c>
      <c r="AI692" s="59">
        <v>0</v>
      </c>
      <c r="AJ692" s="59">
        <v>0</v>
      </c>
      <c r="AK692" s="59">
        <v>0</v>
      </c>
      <c r="AL692" s="59">
        <v>0</v>
      </c>
      <c r="AM692" s="59">
        <v>0</v>
      </c>
      <c r="AN692" s="59">
        <v>0</v>
      </c>
      <c r="AO692" s="59">
        <v>0</v>
      </c>
      <c r="AP692" s="59">
        <v>0</v>
      </c>
      <c r="AQ692" s="59">
        <v>0</v>
      </c>
      <c r="AR692" s="59">
        <v>0</v>
      </c>
      <c r="AS692" s="56">
        <v>0</v>
      </c>
    </row>
    <row r="693" spans="1:45" s="4" customFormat="1" x14ac:dyDescent="0.2">
      <c r="A693" s="55">
        <v>5035</v>
      </c>
      <c r="B693" s="4">
        <v>5035001</v>
      </c>
      <c r="C693" s="4" t="s">
        <v>84</v>
      </c>
      <c r="D693" s="4">
        <v>503580001</v>
      </c>
      <c r="E693" s="4" t="s">
        <v>772</v>
      </c>
      <c r="F693" s="59">
        <v>0</v>
      </c>
      <c r="G693" s="55">
        <v>0</v>
      </c>
      <c r="H693" s="4">
        <v>0</v>
      </c>
      <c r="I693" s="4">
        <v>80</v>
      </c>
      <c r="J693" s="4">
        <v>0</v>
      </c>
      <c r="K693" s="4" t="s">
        <v>688</v>
      </c>
      <c r="L693" s="57">
        <v>0.69321533923303824</v>
      </c>
      <c r="M693" s="57">
        <v>0.12684365781710916</v>
      </c>
      <c r="N693" s="57">
        <v>0.12979351032448377</v>
      </c>
      <c r="O693" s="57">
        <v>5.0147492625368731E-2</v>
      </c>
      <c r="P693" s="58">
        <v>0</v>
      </c>
      <c r="Q693" s="59">
        <v>0</v>
      </c>
      <c r="R693" s="59">
        <v>0</v>
      </c>
      <c r="S693" s="59">
        <v>1.3915872907787799</v>
      </c>
      <c r="T693" s="59">
        <v>1.4008624933213201</v>
      </c>
      <c r="U693" s="59">
        <v>1.3992029930436929</v>
      </c>
      <c r="V693" s="59">
        <v>1.3864497444557571</v>
      </c>
      <c r="W693" s="59">
        <v>1.2985234224130078</v>
      </c>
      <c r="X693" s="59">
        <v>1.2105425097528428</v>
      </c>
      <c r="Y693" s="59">
        <v>1.1935979809159085</v>
      </c>
      <c r="Z693" s="59">
        <v>1.1787196372058673</v>
      </c>
      <c r="AA693" s="59">
        <v>1.1639551766592118</v>
      </c>
      <c r="AB693" s="59">
        <v>1.1512663050965601</v>
      </c>
      <c r="AC693" s="59">
        <v>1.1385134390593825</v>
      </c>
      <c r="AD693" s="59">
        <v>1.1386866147687398</v>
      </c>
      <c r="AE693" s="59">
        <v>1.1408167943701588</v>
      </c>
      <c r="AF693" s="59">
        <v>1.1196806027334696</v>
      </c>
      <c r="AG693" s="59">
        <v>1.0941155781131429</v>
      </c>
      <c r="AH693" s="59">
        <v>1.0793012288776287</v>
      </c>
      <c r="AI693" s="59">
        <v>1.0474190637846839</v>
      </c>
      <c r="AJ693" s="59">
        <v>1.0239249262198051</v>
      </c>
      <c r="AK693" s="59">
        <v>1.0028433252005307</v>
      </c>
      <c r="AL693" s="59">
        <v>0.97297275461706301</v>
      </c>
      <c r="AM693" s="59">
        <v>0.93471885843408453</v>
      </c>
      <c r="AN693" s="59">
        <v>0.8985264454494426</v>
      </c>
      <c r="AO693" s="59">
        <v>0.85820166221101613</v>
      </c>
      <c r="AP693" s="59">
        <v>0.8177629958092032</v>
      </c>
      <c r="AQ693" s="59">
        <v>0.77519414980597223</v>
      </c>
      <c r="AR693" s="59">
        <v>0.72407350442242946</v>
      </c>
      <c r="AS693" s="56">
        <v>0.69685409458715475</v>
      </c>
    </row>
    <row r="694" spans="1:45" s="4" customFormat="1" x14ac:dyDescent="0.2">
      <c r="A694" s="55">
        <v>5035</v>
      </c>
      <c r="B694" s="4">
        <v>5035001</v>
      </c>
      <c r="C694" s="4" t="s">
        <v>84</v>
      </c>
      <c r="D694" s="4">
        <v>503590001</v>
      </c>
      <c r="E694" s="4" t="s">
        <v>882</v>
      </c>
      <c r="F694" s="4">
        <v>0</v>
      </c>
      <c r="G694" s="55">
        <v>0</v>
      </c>
      <c r="H694" s="4">
        <v>0</v>
      </c>
      <c r="I694" s="4">
        <v>90</v>
      </c>
      <c r="J694" s="4">
        <v>0</v>
      </c>
      <c r="K694" s="4" t="s">
        <v>798</v>
      </c>
      <c r="L694" s="57">
        <v>1</v>
      </c>
      <c r="M694" s="57">
        <v>0</v>
      </c>
      <c r="N694" s="57">
        <v>0</v>
      </c>
      <c r="O694" s="57">
        <v>0</v>
      </c>
      <c r="P694" s="58">
        <v>0</v>
      </c>
      <c r="Q694" s="59">
        <v>0</v>
      </c>
      <c r="R694" s="59">
        <v>0</v>
      </c>
      <c r="S694" s="59">
        <v>4.4729591489317926</v>
      </c>
      <c r="T694" s="59">
        <v>4.5027722999613857</v>
      </c>
      <c r="U694" s="59">
        <v>4.4974381919261557</v>
      </c>
      <c r="V694" s="59">
        <v>4.4564456071792193</v>
      </c>
      <c r="W694" s="59">
        <v>4.1738252863275251</v>
      </c>
      <c r="X694" s="59">
        <v>3.8910294956341374</v>
      </c>
      <c r="Y694" s="59">
        <v>3.8365649386582774</v>
      </c>
      <c r="Z694" s="59">
        <v>3.7887416910188594</v>
      </c>
      <c r="AA694" s="59">
        <v>3.7412844964046092</v>
      </c>
      <c r="AB694" s="59">
        <v>3.7004988378103718</v>
      </c>
      <c r="AC694" s="59">
        <v>3.6595074826908727</v>
      </c>
      <c r="AD694" s="59">
        <v>3.6600641188995202</v>
      </c>
      <c r="AE694" s="59">
        <v>3.6669111247612247</v>
      </c>
      <c r="AF694" s="59">
        <v>3.5989733659290097</v>
      </c>
      <c r="AG694" s="59">
        <v>3.5168000725065305</v>
      </c>
      <c r="AH694" s="59">
        <v>3.4691825213923777</v>
      </c>
      <c r="AI694" s="59">
        <v>3.3667041335936263</v>
      </c>
      <c r="AJ694" s="59">
        <v>3.2911872628493737</v>
      </c>
      <c r="AK694" s="59">
        <v>3.2234249738588483</v>
      </c>
      <c r="AL694" s="59">
        <v>3.1274124255548452</v>
      </c>
      <c r="AM694" s="59">
        <v>3.004453473538129</v>
      </c>
      <c r="AN694" s="59">
        <v>2.8881207175160655</v>
      </c>
      <c r="AO694" s="59">
        <v>2.758505342821123</v>
      </c>
      <c r="AP694" s="59">
        <v>2.6285239151010105</v>
      </c>
      <c r="AQ694" s="59">
        <v>2.4916954815191965</v>
      </c>
      <c r="AR694" s="59">
        <v>2.3273791213578092</v>
      </c>
      <c r="AS694" s="56">
        <v>2.2398881611729973</v>
      </c>
    </row>
    <row r="695" spans="1:45" s="4" customFormat="1" x14ac:dyDescent="0.2">
      <c r="A695" s="66">
        <v>5035</v>
      </c>
      <c r="B695" s="67">
        <v>5035004</v>
      </c>
      <c r="C695" s="67" t="s">
        <v>85</v>
      </c>
      <c r="D695" s="67">
        <v>50350003</v>
      </c>
      <c r="E695" s="67" t="s">
        <v>465</v>
      </c>
      <c r="F695" s="71">
        <v>399</v>
      </c>
      <c r="G695" s="66">
        <v>2030</v>
      </c>
      <c r="H695" s="67">
        <v>2040</v>
      </c>
      <c r="I695" s="67">
        <v>3</v>
      </c>
      <c r="J695" s="67">
        <v>1</v>
      </c>
      <c r="K695" s="67" t="s">
        <v>136</v>
      </c>
      <c r="L695" s="69">
        <v>0</v>
      </c>
      <c r="M695" s="69">
        <v>0</v>
      </c>
      <c r="N695" s="69">
        <v>0</v>
      </c>
      <c r="O695" s="69">
        <v>1</v>
      </c>
      <c r="P695" s="70">
        <v>0</v>
      </c>
      <c r="Q695" s="71">
        <v>9.9999999999999995E-7</v>
      </c>
      <c r="R695" s="71">
        <v>9.9999999999999995E-7</v>
      </c>
      <c r="S695" s="71">
        <v>9.9999999999999995E-7</v>
      </c>
      <c r="T695" s="71">
        <v>9.9999999999999995E-7</v>
      </c>
      <c r="U695" s="71">
        <v>9.9999999999999995E-7</v>
      </c>
      <c r="V695" s="71">
        <v>9.9999999999999995E-7</v>
      </c>
      <c r="W695" s="71">
        <v>9.9999999999999995E-7</v>
      </c>
      <c r="X695" s="71">
        <v>9.9999999999999995E-7</v>
      </c>
      <c r="Y695" s="71">
        <v>36.272727272727273</v>
      </c>
      <c r="Z695" s="71">
        <v>36.272727272727273</v>
      </c>
      <c r="AA695" s="71">
        <v>36.272727272727273</v>
      </c>
      <c r="AB695" s="71">
        <v>36.272727272727273</v>
      </c>
      <c r="AC695" s="71">
        <v>36.272727272727273</v>
      </c>
      <c r="AD695" s="71">
        <v>36.272727272727273</v>
      </c>
      <c r="AE695" s="71">
        <v>36.272727272727273</v>
      </c>
      <c r="AF695" s="71">
        <v>36.272727272727273</v>
      </c>
      <c r="AG695" s="71">
        <v>36.272727272727273</v>
      </c>
      <c r="AH695" s="71">
        <v>36.272727272727273</v>
      </c>
      <c r="AI695" s="71">
        <v>36.272727272727273</v>
      </c>
      <c r="AJ695" s="71">
        <v>9.9999999999999995E-7</v>
      </c>
      <c r="AK695" s="71">
        <v>9.9999999999999995E-7</v>
      </c>
      <c r="AL695" s="71">
        <v>9.9999999999999995E-7</v>
      </c>
      <c r="AM695" s="71">
        <v>9.9999999999999995E-7</v>
      </c>
      <c r="AN695" s="71">
        <v>9.9999999999999995E-7</v>
      </c>
      <c r="AO695" s="71">
        <v>9.9999999999999995E-7</v>
      </c>
      <c r="AP695" s="71">
        <v>9.9999999999999995E-7</v>
      </c>
      <c r="AQ695" s="71">
        <v>9.9999999999999995E-7</v>
      </c>
      <c r="AR695" s="71">
        <v>9.9999999999999995E-7</v>
      </c>
      <c r="AS695" s="68">
        <v>9.9999999999999995E-7</v>
      </c>
    </row>
    <row r="696" spans="1:45" s="4" customFormat="1" x14ac:dyDescent="0.2">
      <c r="A696" s="55">
        <v>5035</v>
      </c>
      <c r="B696" s="4">
        <v>5035004</v>
      </c>
      <c r="C696" s="4" t="s">
        <v>85</v>
      </c>
      <c r="D696" s="4">
        <v>50350049</v>
      </c>
      <c r="E696" s="4" t="s">
        <v>502</v>
      </c>
      <c r="F696" s="59">
        <v>80</v>
      </c>
      <c r="G696" s="55">
        <v>2025</v>
      </c>
      <c r="H696" s="4">
        <v>2030</v>
      </c>
      <c r="I696" s="4">
        <v>2</v>
      </c>
      <c r="J696" s="4">
        <v>1</v>
      </c>
      <c r="K696" s="4" t="s">
        <v>136</v>
      </c>
      <c r="L696" s="57">
        <v>0.25</v>
      </c>
      <c r="M696" s="57">
        <v>0.25</v>
      </c>
      <c r="N696" s="57">
        <v>0.25</v>
      </c>
      <c r="O696" s="57">
        <v>0.25</v>
      </c>
      <c r="P696" s="58">
        <v>0</v>
      </c>
      <c r="Q696" s="59">
        <v>9.9999999999999995E-7</v>
      </c>
      <c r="R696" s="59">
        <v>9.9999999999999995E-7</v>
      </c>
      <c r="S696" s="59">
        <v>9.9999999999999995E-7</v>
      </c>
      <c r="T696" s="59">
        <v>13.333333333333334</v>
      </c>
      <c r="U696" s="59">
        <v>13.333333333333334</v>
      </c>
      <c r="V696" s="59">
        <v>13.333333333333334</v>
      </c>
      <c r="W696" s="59">
        <v>13.333333333333334</v>
      </c>
      <c r="X696" s="59">
        <v>13.333333333333334</v>
      </c>
      <c r="Y696" s="59">
        <v>13.333333333333334</v>
      </c>
      <c r="Z696" s="59">
        <v>9.9999999999999995E-7</v>
      </c>
      <c r="AA696" s="59">
        <v>9.9999999999999995E-7</v>
      </c>
      <c r="AB696" s="59">
        <v>9.9999999999999995E-7</v>
      </c>
      <c r="AC696" s="59">
        <v>9.9999999999999995E-7</v>
      </c>
      <c r="AD696" s="59">
        <v>9.9999999999999995E-7</v>
      </c>
      <c r="AE696" s="59">
        <v>9.9999999999999995E-7</v>
      </c>
      <c r="AF696" s="59">
        <v>9.9999999999999995E-7</v>
      </c>
      <c r="AG696" s="59">
        <v>9.9999999999999995E-7</v>
      </c>
      <c r="AH696" s="59">
        <v>9.9999999999999995E-7</v>
      </c>
      <c r="AI696" s="59">
        <v>9.9999999999999995E-7</v>
      </c>
      <c r="AJ696" s="59">
        <v>9.9999999999999995E-7</v>
      </c>
      <c r="AK696" s="59">
        <v>9.9999999999999995E-7</v>
      </c>
      <c r="AL696" s="59">
        <v>9.9999999999999995E-7</v>
      </c>
      <c r="AM696" s="59">
        <v>9.9999999999999995E-7</v>
      </c>
      <c r="AN696" s="59">
        <v>9.9999999999999995E-7</v>
      </c>
      <c r="AO696" s="59">
        <v>9.9999999999999995E-7</v>
      </c>
      <c r="AP696" s="59">
        <v>9.9999999999999995E-7</v>
      </c>
      <c r="AQ696" s="59">
        <v>9.9999999999999995E-7</v>
      </c>
      <c r="AR696" s="59">
        <v>9.9999999999999995E-7</v>
      </c>
      <c r="AS696" s="56">
        <v>9.9999999999999995E-7</v>
      </c>
    </row>
    <row r="697" spans="1:45" s="4" customFormat="1" x14ac:dyDescent="0.2">
      <c r="A697" s="55">
        <v>5035</v>
      </c>
      <c r="B697" s="4">
        <v>5035004</v>
      </c>
      <c r="C697" s="4" t="s">
        <v>85</v>
      </c>
      <c r="D697" s="4">
        <v>50350058</v>
      </c>
      <c r="E697" s="4" t="s">
        <v>511</v>
      </c>
      <c r="F697" s="59">
        <v>15</v>
      </c>
      <c r="G697" s="55">
        <v>2024</v>
      </c>
      <c r="H697" s="4">
        <v>2027</v>
      </c>
      <c r="I697" s="4">
        <v>1</v>
      </c>
      <c r="J697" s="4">
        <v>4</v>
      </c>
      <c r="K697" s="4" t="s">
        <v>139</v>
      </c>
      <c r="L697" s="57">
        <v>0.05</v>
      </c>
      <c r="M697" s="57">
        <v>0.2</v>
      </c>
      <c r="N697" s="57">
        <v>0.25</v>
      </c>
      <c r="O697" s="57">
        <v>0.5</v>
      </c>
      <c r="P697" s="58">
        <v>0</v>
      </c>
      <c r="Q697" s="59">
        <v>9.9999999999999995E-7</v>
      </c>
      <c r="R697" s="59">
        <v>9.9999999999999995E-7</v>
      </c>
      <c r="S697" s="59">
        <v>3.75</v>
      </c>
      <c r="T697" s="59">
        <v>3.75</v>
      </c>
      <c r="U697" s="59">
        <v>3.75</v>
      </c>
      <c r="V697" s="59">
        <v>3.75</v>
      </c>
      <c r="W697" s="59">
        <v>9.9999999999999995E-7</v>
      </c>
      <c r="X697" s="59">
        <v>9.9999999999999995E-7</v>
      </c>
      <c r="Y697" s="59">
        <v>9.9999999999999995E-7</v>
      </c>
      <c r="Z697" s="59">
        <v>9.9999999999999995E-7</v>
      </c>
      <c r="AA697" s="59">
        <v>9.9999999999999995E-7</v>
      </c>
      <c r="AB697" s="59">
        <v>9.9999999999999995E-7</v>
      </c>
      <c r="AC697" s="59">
        <v>9.9999999999999995E-7</v>
      </c>
      <c r="AD697" s="59">
        <v>9.9999999999999995E-7</v>
      </c>
      <c r="AE697" s="59">
        <v>9.9999999999999995E-7</v>
      </c>
      <c r="AF697" s="59">
        <v>9.9999999999999995E-7</v>
      </c>
      <c r="AG697" s="59">
        <v>9.9999999999999995E-7</v>
      </c>
      <c r="AH697" s="59">
        <v>9.9999999999999995E-7</v>
      </c>
      <c r="AI697" s="59">
        <v>9.9999999999999995E-7</v>
      </c>
      <c r="AJ697" s="59">
        <v>9.9999999999999995E-7</v>
      </c>
      <c r="AK697" s="59">
        <v>9.9999999999999995E-7</v>
      </c>
      <c r="AL697" s="59">
        <v>9.9999999999999995E-7</v>
      </c>
      <c r="AM697" s="59">
        <v>9.9999999999999995E-7</v>
      </c>
      <c r="AN697" s="59">
        <v>9.9999999999999995E-7</v>
      </c>
      <c r="AO697" s="59">
        <v>9.9999999999999995E-7</v>
      </c>
      <c r="AP697" s="59">
        <v>9.9999999999999995E-7</v>
      </c>
      <c r="AQ697" s="59">
        <v>9.9999999999999995E-7</v>
      </c>
      <c r="AR697" s="59">
        <v>9.9999999999999995E-7</v>
      </c>
      <c r="AS697" s="56">
        <v>9.9999999999999995E-7</v>
      </c>
    </row>
    <row r="698" spans="1:45" s="4" customFormat="1" x14ac:dyDescent="0.2">
      <c r="A698" s="55">
        <v>5035</v>
      </c>
      <c r="B698" s="4">
        <v>5035004</v>
      </c>
      <c r="C698" s="4" t="s">
        <v>85</v>
      </c>
      <c r="D698" s="4">
        <v>50350061</v>
      </c>
      <c r="E698" s="4" t="s">
        <v>1160</v>
      </c>
      <c r="F698" s="59">
        <v>17</v>
      </c>
      <c r="G698" s="55">
        <v>2025</v>
      </c>
      <c r="H698" s="4">
        <v>2027</v>
      </c>
      <c r="I698" s="4">
        <v>1</v>
      </c>
      <c r="J698" s="4">
        <v>2</v>
      </c>
      <c r="K698" s="4" t="s">
        <v>139</v>
      </c>
      <c r="L698" s="57">
        <v>0.5</v>
      </c>
      <c r="M698" s="57">
        <v>0.3</v>
      </c>
      <c r="N698" s="57">
        <v>0.2</v>
      </c>
      <c r="O698" s="57">
        <v>0</v>
      </c>
      <c r="P698" s="58">
        <v>0</v>
      </c>
      <c r="Q698" s="59">
        <v>9.9999999999999995E-7</v>
      </c>
      <c r="R698" s="59">
        <v>9.9999999999999995E-7</v>
      </c>
      <c r="S698" s="59">
        <v>9.9999999999999995E-7</v>
      </c>
      <c r="T698" s="59">
        <v>5.666666666666667</v>
      </c>
      <c r="U698" s="59">
        <v>5.666666666666667</v>
      </c>
      <c r="V698" s="59">
        <v>5.666666666666667</v>
      </c>
      <c r="W698" s="59">
        <v>9.9999999999999995E-7</v>
      </c>
      <c r="X698" s="59">
        <v>9.9999999999999995E-7</v>
      </c>
      <c r="Y698" s="59">
        <v>9.9999999999999995E-7</v>
      </c>
      <c r="Z698" s="59">
        <v>9.9999999999999995E-7</v>
      </c>
      <c r="AA698" s="59">
        <v>9.9999999999999995E-7</v>
      </c>
      <c r="AB698" s="59">
        <v>9.9999999999999995E-7</v>
      </c>
      <c r="AC698" s="59">
        <v>9.9999999999999995E-7</v>
      </c>
      <c r="AD698" s="59">
        <v>9.9999999999999995E-7</v>
      </c>
      <c r="AE698" s="59">
        <v>9.9999999999999995E-7</v>
      </c>
      <c r="AF698" s="59">
        <v>9.9999999999999995E-7</v>
      </c>
      <c r="AG698" s="59">
        <v>9.9999999999999995E-7</v>
      </c>
      <c r="AH698" s="59">
        <v>9.9999999999999995E-7</v>
      </c>
      <c r="AI698" s="59">
        <v>9.9999999999999995E-7</v>
      </c>
      <c r="AJ698" s="59">
        <v>9.9999999999999995E-7</v>
      </c>
      <c r="AK698" s="59">
        <v>9.9999999999999995E-7</v>
      </c>
      <c r="AL698" s="59">
        <v>9.9999999999999995E-7</v>
      </c>
      <c r="AM698" s="59">
        <v>9.9999999999999995E-7</v>
      </c>
      <c r="AN698" s="59">
        <v>9.9999999999999995E-7</v>
      </c>
      <c r="AO698" s="59">
        <v>9.9999999999999995E-7</v>
      </c>
      <c r="AP698" s="59">
        <v>9.9999999999999995E-7</v>
      </c>
      <c r="AQ698" s="59">
        <v>9.9999999999999995E-7</v>
      </c>
      <c r="AR698" s="59">
        <v>9.9999999999999995E-7</v>
      </c>
      <c r="AS698" s="56">
        <v>9.9999999999999995E-7</v>
      </c>
    </row>
    <row r="699" spans="1:45" s="4" customFormat="1" x14ac:dyDescent="0.2">
      <c r="A699" s="55">
        <v>5035</v>
      </c>
      <c r="B699" s="4">
        <v>5035004</v>
      </c>
      <c r="C699" s="4" t="s">
        <v>85</v>
      </c>
      <c r="D699" s="4">
        <v>50350062</v>
      </c>
      <c r="E699" s="4" t="s">
        <v>1161</v>
      </c>
      <c r="F699" s="59">
        <v>17</v>
      </c>
      <c r="G699" s="55">
        <v>2025</v>
      </c>
      <c r="H699" s="4">
        <v>2025</v>
      </c>
      <c r="I699" s="4">
        <v>1</v>
      </c>
      <c r="J699" s="4">
        <v>4</v>
      </c>
      <c r="K699" s="4" t="s">
        <v>139</v>
      </c>
      <c r="L699" s="57">
        <v>0</v>
      </c>
      <c r="M699" s="57">
        <v>0</v>
      </c>
      <c r="N699" s="57">
        <v>0.5</v>
      </c>
      <c r="O699" s="57">
        <v>0.5</v>
      </c>
      <c r="P699" s="58">
        <v>0</v>
      </c>
      <c r="Q699" s="59">
        <v>9.9999999999999995E-7</v>
      </c>
      <c r="R699" s="59">
        <v>9.9999999999999995E-7</v>
      </c>
      <c r="S699" s="59">
        <v>9.9999999999999995E-7</v>
      </c>
      <c r="T699" s="59">
        <v>17</v>
      </c>
      <c r="U699" s="59">
        <v>9.9999999999999995E-7</v>
      </c>
      <c r="V699" s="59">
        <v>9.9999999999999995E-7</v>
      </c>
      <c r="W699" s="59">
        <v>9.9999999999999995E-7</v>
      </c>
      <c r="X699" s="59">
        <v>9.9999999999999995E-7</v>
      </c>
      <c r="Y699" s="59">
        <v>9.9999999999999995E-7</v>
      </c>
      <c r="Z699" s="59">
        <v>9.9999999999999995E-7</v>
      </c>
      <c r="AA699" s="59">
        <v>9.9999999999999995E-7</v>
      </c>
      <c r="AB699" s="59">
        <v>9.9999999999999995E-7</v>
      </c>
      <c r="AC699" s="59">
        <v>9.9999999999999995E-7</v>
      </c>
      <c r="AD699" s="59">
        <v>9.9999999999999995E-7</v>
      </c>
      <c r="AE699" s="59">
        <v>9.9999999999999995E-7</v>
      </c>
      <c r="AF699" s="59">
        <v>9.9999999999999995E-7</v>
      </c>
      <c r="AG699" s="59">
        <v>9.9999999999999995E-7</v>
      </c>
      <c r="AH699" s="59">
        <v>9.9999999999999995E-7</v>
      </c>
      <c r="AI699" s="59">
        <v>9.9999999999999995E-7</v>
      </c>
      <c r="AJ699" s="59">
        <v>9.9999999999999995E-7</v>
      </c>
      <c r="AK699" s="59">
        <v>9.9999999999999995E-7</v>
      </c>
      <c r="AL699" s="59">
        <v>9.9999999999999995E-7</v>
      </c>
      <c r="AM699" s="59">
        <v>9.9999999999999995E-7</v>
      </c>
      <c r="AN699" s="59">
        <v>9.9999999999999995E-7</v>
      </c>
      <c r="AO699" s="59">
        <v>9.9999999999999995E-7</v>
      </c>
      <c r="AP699" s="59">
        <v>9.9999999999999995E-7</v>
      </c>
      <c r="AQ699" s="59">
        <v>9.9999999999999995E-7</v>
      </c>
      <c r="AR699" s="59">
        <v>9.9999999999999995E-7</v>
      </c>
      <c r="AS699" s="56">
        <v>9.9999999999999995E-7</v>
      </c>
    </row>
    <row r="700" spans="1:45" s="4" customFormat="1" x14ac:dyDescent="0.2">
      <c r="A700" s="55">
        <v>5035</v>
      </c>
      <c r="B700" s="4">
        <v>5035004</v>
      </c>
      <c r="C700" s="4" t="s">
        <v>85</v>
      </c>
      <c r="D700" s="4">
        <v>503570004</v>
      </c>
      <c r="E700" s="4" t="s">
        <v>667</v>
      </c>
      <c r="F700" s="59">
        <v>0</v>
      </c>
      <c r="G700" s="55">
        <v>2021</v>
      </c>
      <c r="H700" s="4">
        <v>2022</v>
      </c>
      <c r="I700" s="4">
        <v>70</v>
      </c>
      <c r="J700" s="4">
        <v>0</v>
      </c>
      <c r="K700" s="4" t="s">
        <v>584</v>
      </c>
      <c r="L700" s="57">
        <v>1</v>
      </c>
      <c r="M700" s="57">
        <v>0</v>
      </c>
      <c r="N700" s="57">
        <v>0</v>
      </c>
      <c r="O700" s="57">
        <v>0</v>
      </c>
      <c r="P700" s="58">
        <v>0</v>
      </c>
      <c r="Q700" s="59">
        <v>2.5</v>
      </c>
      <c r="R700" s="59">
        <v>2.5</v>
      </c>
      <c r="S700" s="59">
        <v>0</v>
      </c>
      <c r="T700" s="59">
        <v>0</v>
      </c>
      <c r="U700" s="59">
        <v>0</v>
      </c>
      <c r="V700" s="59">
        <v>0</v>
      </c>
      <c r="W700" s="59">
        <v>0</v>
      </c>
      <c r="X700" s="59">
        <v>0</v>
      </c>
      <c r="Y700" s="59">
        <v>0</v>
      </c>
      <c r="Z700" s="59">
        <v>0</v>
      </c>
      <c r="AA700" s="59">
        <v>0</v>
      </c>
      <c r="AB700" s="59">
        <v>0</v>
      </c>
      <c r="AC700" s="59">
        <v>0</v>
      </c>
      <c r="AD700" s="59">
        <v>0</v>
      </c>
      <c r="AE700" s="59">
        <v>0</v>
      </c>
      <c r="AF700" s="59">
        <v>0</v>
      </c>
      <c r="AG700" s="59">
        <v>0</v>
      </c>
      <c r="AH700" s="59">
        <v>0</v>
      </c>
      <c r="AI700" s="59">
        <v>0</v>
      </c>
      <c r="AJ700" s="59">
        <v>0</v>
      </c>
      <c r="AK700" s="59">
        <v>0</v>
      </c>
      <c r="AL700" s="59">
        <v>0</v>
      </c>
      <c r="AM700" s="59">
        <v>0</v>
      </c>
      <c r="AN700" s="59">
        <v>0</v>
      </c>
      <c r="AO700" s="59">
        <v>0</v>
      </c>
      <c r="AP700" s="59">
        <v>0</v>
      </c>
      <c r="AQ700" s="59">
        <v>0</v>
      </c>
      <c r="AR700" s="59">
        <v>0</v>
      </c>
      <c r="AS700" s="56">
        <v>0</v>
      </c>
    </row>
    <row r="701" spans="1:45" s="4" customFormat="1" x14ac:dyDescent="0.2">
      <c r="A701" s="55">
        <v>5035</v>
      </c>
      <c r="B701" s="4">
        <v>5035004</v>
      </c>
      <c r="C701" s="4" t="s">
        <v>85</v>
      </c>
      <c r="D701" s="4">
        <v>503580004</v>
      </c>
      <c r="E701" s="4" t="s">
        <v>773</v>
      </c>
      <c r="F701" s="59">
        <v>0</v>
      </c>
      <c r="G701" s="55">
        <v>0</v>
      </c>
      <c r="H701" s="4">
        <v>0</v>
      </c>
      <c r="I701" s="4">
        <v>80</v>
      </c>
      <c r="J701" s="4">
        <v>0</v>
      </c>
      <c r="K701" s="4" t="s">
        <v>688</v>
      </c>
      <c r="L701" s="57">
        <v>0.33636363636363631</v>
      </c>
      <c r="M701" s="57">
        <v>0.40181818181818202</v>
      </c>
      <c r="N701" s="57">
        <v>0.15818181818181812</v>
      </c>
      <c r="O701" s="57">
        <v>0.10363636363636361</v>
      </c>
      <c r="P701" s="58">
        <v>0</v>
      </c>
      <c r="Q701" s="59">
        <v>0</v>
      </c>
      <c r="R701" s="59">
        <v>0</v>
      </c>
      <c r="S701" s="59">
        <v>7.1567346382908674</v>
      </c>
      <c r="T701" s="59">
        <v>7.204435679938217</v>
      </c>
      <c r="U701" s="59">
        <v>7.1959011070818493</v>
      </c>
      <c r="V701" s="59">
        <v>7.1303129714867506</v>
      </c>
      <c r="W701" s="59">
        <v>6.6781204581240399</v>
      </c>
      <c r="X701" s="59">
        <v>6.2256471930146198</v>
      </c>
      <c r="Y701" s="59">
        <v>6.1385039018532437</v>
      </c>
      <c r="Z701" s="59">
        <v>6.0619867056301748</v>
      </c>
      <c r="AA701" s="59">
        <v>5.986055194247375</v>
      </c>
      <c r="AB701" s="59">
        <v>5.9207981404965953</v>
      </c>
      <c r="AC701" s="59">
        <v>5.8552119723053959</v>
      </c>
      <c r="AD701" s="59">
        <v>5.8561025902392325</v>
      </c>
      <c r="AE701" s="59">
        <v>5.8670577996179594</v>
      </c>
      <c r="AF701" s="59">
        <v>5.7583573854864154</v>
      </c>
      <c r="AG701" s="59">
        <v>5.6268801160104491</v>
      </c>
      <c r="AH701" s="59">
        <v>5.5506920342278043</v>
      </c>
      <c r="AI701" s="59">
        <v>5.3867266137498024</v>
      </c>
      <c r="AJ701" s="59">
        <v>5.2658996205589981</v>
      </c>
      <c r="AK701" s="59">
        <v>5.1574799581741573</v>
      </c>
      <c r="AL701" s="59">
        <v>5.0038598808877524</v>
      </c>
      <c r="AM701" s="59">
        <v>4.8071255576610064</v>
      </c>
      <c r="AN701" s="59">
        <v>4.6209931480257049</v>
      </c>
      <c r="AO701" s="59">
        <v>4.413608548513797</v>
      </c>
      <c r="AP701" s="59">
        <v>4.2056382641616166</v>
      </c>
      <c r="AQ701" s="59">
        <v>3.9867127704307141</v>
      </c>
      <c r="AR701" s="59">
        <v>3.7238065941724945</v>
      </c>
      <c r="AS701" s="56">
        <v>3.5838210578767957</v>
      </c>
    </row>
    <row r="702" spans="1:45" s="4" customFormat="1" x14ac:dyDescent="0.2">
      <c r="A702" s="60">
        <v>5035</v>
      </c>
      <c r="B702" s="61">
        <v>5035004</v>
      </c>
      <c r="C702" s="61" t="s">
        <v>85</v>
      </c>
      <c r="D702" s="61">
        <v>503590004</v>
      </c>
      <c r="E702" s="61" t="s">
        <v>883</v>
      </c>
      <c r="F702" s="65">
        <v>0</v>
      </c>
      <c r="G702" s="60">
        <v>0</v>
      </c>
      <c r="H702" s="61">
        <v>0</v>
      </c>
      <c r="I702" s="61">
        <v>90</v>
      </c>
      <c r="J702" s="61">
        <v>0</v>
      </c>
      <c r="K702" s="61" t="s">
        <v>798</v>
      </c>
      <c r="L702" s="63">
        <v>1</v>
      </c>
      <c r="M702" s="63">
        <v>0</v>
      </c>
      <c r="N702" s="63">
        <v>0</v>
      </c>
      <c r="O702" s="63">
        <v>0</v>
      </c>
      <c r="P702" s="64">
        <v>0</v>
      </c>
      <c r="Q702" s="65">
        <v>0</v>
      </c>
      <c r="R702" s="65">
        <v>0</v>
      </c>
      <c r="S702" s="65">
        <v>0.89459182978635843</v>
      </c>
      <c r="T702" s="65">
        <v>0.90055445999227712</v>
      </c>
      <c r="U702" s="65">
        <v>0.89948763838523116</v>
      </c>
      <c r="V702" s="65">
        <v>0.89128912143584382</v>
      </c>
      <c r="W702" s="65">
        <v>0.83476505726550498</v>
      </c>
      <c r="X702" s="65">
        <v>0.77820589912682747</v>
      </c>
      <c r="Y702" s="65">
        <v>0.76731298773165546</v>
      </c>
      <c r="Z702" s="65">
        <v>0.75774833820377185</v>
      </c>
      <c r="AA702" s="65">
        <v>0.74825689928092187</v>
      </c>
      <c r="AB702" s="65">
        <v>0.74009976756207441</v>
      </c>
      <c r="AC702" s="65">
        <v>0.73190149653817449</v>
      </c>
      <c r="AD702" s="65">
        <v>0.73201282377990406</v>
      </c>
      <c r="AE702" s="65">
        <v>0.73338222495224492</v>
      </c>
      <c r="AF702" s="65">
        <v>0.71979467318580193</v>
      </c>
      <c r="AG702" s="65">
        <v>0.70336001450130614</v>
      </c>
      <c r="AH702" s="65">
        <v>0.69383650427847554</v>
      </c>
      <c r="AI702" s="65">
        <v>0.6733408267187253</v>
      </c>
      <c r="AJ702" s="65">
        <v>0.65823745256987476</v>
      </c>
      <c r="AK702" s="65">
        <v>0.64468499477176966</v>
      </c>
      <c r="AL702" s="65">
        <v>0.62548248511096904</v>
      </c>
      <c r="AM702" s="65">
        <v>0.60089069470762579</v>
      </c>
      <c r="AN702" s="65">
        <v>0.57762414350321312</v>
      </c>
      <c r="AO702" s="65">
        <v>0.55170106856422463</v>
      </c>
      <c r="AP702" s="65">
        <v>0.52570478302020207</v>
      </c>
      <c r="AQ702" s="65">
        <v>0.49833909630383927</v>
      </c>
      <c r="AR702" s="65">
        <v>0.46547582427156181</v>
      </c>
      <c r="AS702" s="62">
        <v>0.44797763223459947</v>
      </c>
    </row>
    <row r="703" spans="1:45" s="4" customFormat="1" x14ac:dyDescent="0.2">
      <c r="A703" s="55">
        <v>5035</v>
      </c>
      <c r="B703" s="4">
        <v>5035005</v>
      </c>
      <c r="C703" s="4" t="s">
        <v>86</v>
      </c>
      <c r="D703" s="4">
        <v>50350015</v>
      </c>
      <c r="E703" s="4" t="s">
        <v>476</v>
      </c>
      <c r="F703" s="59">
        <v>36</v>
      </c>
      <c r="G703" s="55">
        <v>2023</v>
      </c>
      <c r="H703" s="4">
        <v>2024</v>
      </c>
      <c r="I703" s="4">
        <v>1</v>
      </c>
      <c r="J703" s="4">
        <v>4</v>
      </c>
      <c r="K703" s="4" t="s">
        <v>162</v>
      </c>
      <c r="L703" s="57">
        <v>0</v>
      </c>
      <c r="M703" s="57">
        <v>0</v>
      </c>
      <c r="N703" s="57">
        <v>0</v>
      </c>
      <c r="O703" s="57">
        <v>1</v>
      </c>
      <c r="P703" s="58">
        <v>0</v>
      </c>
      <c r="Q703" s="59">
        <v>9.9999999999999995E-7</v>
      </c>
      <c r="R703" s="59">
        <v>18</v>
      </c>
      <c r="S703" s="59">
        <v>18</v>
      </c>
      <c r="T703" s="59">
        <v>9.9999999999999995E-7</v>
      </c>
      <c r="U703" s="59">
        <v>9.9999999999999995E-7</v>
      </c>
      <c r="V703" s="59">
        <v>9.9999999999999995E-7</v>
      </c>
      <c r="W703" s="59">
        <v>9.9999999999999995E-7</v>
      </c>
      <c r="X703" s="59">
        <v>9.9999999999999995E-7</v>
      </c>
      <c r="Y703" s="59">
        <v>9.9999999999999995E-7</v>
      </c>
      <c r="Z703" s="59">
        <v>9.9999999999999995E-7</v>
      </c>
      <c r="AA703" s="59">
        <v>9.9999999999999995E-7</v>
      </c>
      <c r="AB703" s="59">
        <v>9.9999999999999995E-7</v>
      </c>
      <c r="AC703" s="59">
        <v>9.9999999999999995E-7</v>
      </c>
      <c r="AD703" s="59">
        <v>9.9999999999999995E-7</v>
      </c>
      <c r="AE703" s="59">
        <v>9.9999999999999995E-7</v>
      </c>
      <c r="AF703" s="59">
        <v>9.9999999999999995E-7</v>
      </c>
      <c r="AG703" s="59">
        <v>9.9999999999999995E-7</v>
      </c>
      <c r="AH703" s="59">
        <v>9.9999999999999995E-7</v>
      </c>
      <c r="AI703" s="59">
        <v>9.9999999999999995E-7</v>
      </c>
      <c r="AJ703" s="59">
        <v>9.9999999999999995E-7</v>
      </c>
      <c r="AK703" s="59">
        <v>9.9999999999999995E-7</v>
      </c>
      <c r="AL703" s="59">
        <v>9.9999999999999995E-7</v>
      </c>
      <c r="AM703" s="59">
        <v>9.9999999999999995E-7</v>
      </c>
      <c r="AN703" s="59">
        <v>9.9999999999999995E-7</v>
      </c>
      <c r="AO703" s="59">
        <v>9.9999999999999995E-7</v>
      </c>
      <c r="AP703" s="59">
        <v>9.9999999999999995E-7</v>
      </c>
      <c r="AQ703" s="59">
        <v>9.9999999999999995E-7</v>
      </c>
      <c r="AR703" s="59">
        <v>9.9999999999999995E-7</v>
      </c>
      <c r="AS703" s="56">
        <v>9.9999999999999995E-7</v>
      </c>
    </row>
    <row r="704" spans="1:45" s="4" customFormat="1" x14ac:dyDescent="0.2">
      <c r="A704" s="55">
        <v>5035</v>
      </c>
      <c r="B704" s="4">
        <v>5035005</v>
      </c>
      <c r="C704" s="4" t="s">
        <v>86</v>
      </c>
      <c r="D704" s="4">
        <v>50350019</v>
      </c>
      <c r="E704" s="4" t="s">
        <v>1162</v>
      </c>
      <c r="F704" s="4">
        <v>100</v>
      </c>
      <c r="G704" s="55">
        <v>2024</v>
      </c>
      <c r="H704" s="4">
        <v>2029</v>
      </c>
      <c r="I704" s="4">
        <v>3</v>
      </c>
      <c r="J704" s="4">
        <v>4</v>
      </c>
      <c r="K704" s="4" t="s">
        <v>139</v>
      </c>
      <c r="L704" s="57">
        <v>0</v>
      </c>
      <c r="M704" s="57">
        <v>0</v>
      </c>
      <c r="N704" s="57">
        <v>0</v>
      </c>
      <c r="O704" s="57">
        <v>1</v>
      </c>
      <c r="P704" s="58">
        <v>0</v>
      </c>
      <c r="Q704" s="59">
        <v>9.9999999999999995E-7</v>
      </c>
      <c r="R704" s="59">
        <v>9.9999999999999995E-7</v>
      </c>
      <c r="S704" s="59">
        <v>16.666666666666668</v>
      </c>
      <c r="T704" s="59">
        <v>16.666666666666668</v>
      </c>
      <c r="U704" s="59">
        <v>16.666666666666668</v>
      </c>
      <c r="V704" s="59">
        <v>16.666666666666668</v>
      </c>
      <c r="W704" s="59">
        <v>16.666666666666668</v>
      </c>
      <c r="X704" s="59">
        <v>16.666666666666668</v>
      </c>
      <c r="Y704" s="59">
        <v>9.9999999999999995E-7</v>
      </c>
      <c r="Z704" s="59">
        <v>9.9999999999999995E-7</v>
      </c>
      <c r="AA704" s="59">
        <v>9.9999999999999995E-7</v>
      </c>
      <c r="AB704" s="59">
        <v>9.9999999999999995E-7</v>
      </c>
      <c r="AC704" s="59">
        <v>9.9999999999999995E-7</v>
      </c>
      <c r="AD704" s="59">
        <v>9.9999999999999995E-7</v>
      </c>
      <c r="AE704" s="59">
        <v>9.9999999999999995E-7</v>
      </c>
      <c r="AF704" s="59">
        <v>9.9999999999999995E-7</v>
      </c>
      <c r="AG704" s="59">
        <v>9.9999999999999995E-7</v>
      </c>
      <c r="AH704" s="59">
        <v>9.9999999999999995E-7</v>
      </c>
      <c r="AI704" s="59">
        <v>9.9999999999999995E-7</v>
      </c>
      <c r="AJ704" s="59">
        <v>9.9999999999999995E-7</v>
      </c>
      <c r="AK704" s="59">
        <v>9.9999999999999995E-7</v>
      </c>
      <c r="AL704" s="59">
        <v>9.9999999999999995E-7</v>
      </c>
      <c r="AM704" s="59">
        <v>9.9999999999999995E-7</v>
      </c>
      <c r="AN704" s="59">
        <v>9.9999999999999995E-7</v>
      </c>
      <c r="AO704" s="59">
        <v>9.9999999999999995E-7</v>
      </c>
      <c r="AP704" s="59">
        <v>9.9999999999999995E-7</v>
      </c>
      <c r="AQ704" s="59">
        <v>9.9999999999999995E-7</v>
      </c>
      <c r="AR704" s="59">
        <v>9.9999999999999995E-7</v>
      </c>
      <c r="AS704" s="56">
        <v>9.9999999999999995E-7</v>
      </c>
    </row>
    <row r="705" spans="1:45" s="4" customFormat="1" x14ac:dyDescent="0.2">
      <c r="A705" s="55">
        <v>5035</v>
      </c>
      <c r="B705" s="4">
        <v>5035005</v>
      </c>
      <c r="C705" s="4" t="s">
        <v>86</v>
      </c>
      <c r="D705" s="4">
        <v>50350022</v>
      </c>
      <c r="E705" s="4" t="s">
        <v>479</v>
      </c>
      <c r="F705" s="59">
        <v>34</v>
      </c>
      <c r="G705" s="55">
        <v>2025</v>
      </c>
      <c r="H705" s="4">
        <v>2027</v>
      </c>
      <c r="I705" s="4">
        <v>3</v>
      </c>
      <c r="J705" s="4">
        <v>4</v>
      </c>
      <c r="K705" s="4" t="s">
        <v>356</v>
      </c>
      <c r="L705" s="57">
        <v>0</v>
      </c>
      <c r="M705" s="57">
        <v>0</v>
      </c>
      <c r="N705" s="57">
        <v>0</v>
      </c>
      <c r="O705" s="57">
        <v>1</v>
      </c>
      <c r="P705" s="58">
        <v>0</v>
      </c>
      <c r="Q705" s="59">
        <v>9.9999999999999995E-7</v>
      </c>
      <c r="R705" s="59">
        <v>9.9999999999999995E-7</v>
      </c>
      <c r="S705" s="59">
        <v>9.9999999999999995E-7</v>
      </c>
      <c r="T705" s="59">
        <v>11.333333333333334</v>
      </c>
      <c r="U705" s="59">
        <v>11.333333333333334</v>
      </c>
      <c r="V705" s="59">
        <v>11.333333333333334</v>
      </c>
      <c r="W705" s="59">
        <v>9.9999999999999995E-7</v>
      </c>
      <c r="X705" s="59">
        <v>9.9999999999999995E-7</v>
      </c>
      <c r="Y705" s="59">
        <v>9.9999999999999995E-7</v>
      </c>
      <c r="Z705" s="59">
        <v>9.9999999999999995E-7</v>
      </c>
      <c r="AA705" s="59">
        <v>9.9999999999999995E-7</v>
      </c>
      <c r="AB705" s="59">
        <v>9.9999999999999995E-7</v>
      </c>
      <c r="AC705" s="59">
        <v>9.9999999999999995E-7</v>
      </c>
      <c r="AD705" s="59">
        <v>9.9999999999999995E-7</v>
      </c>
      <c r="AE705" s="59">
        <v>9.9999999999999995E-7</v>
      </c>
      <c r="AF705" s="59">
        <v>9.9999999999999995E-7</v>
      </c>
      <c r="AG705" s="59">
        <v>9.9999999999999995E-7</v>
      </c>
      <c r="AH705" s="59">
        <v>9.9999999999999995E-7</v>
      </c>
      <c r="AI705" s="59">
        <v>9.9999999999999995E-7</v>
      </c>
      <c r="AJ705" s="59">
        <v>9.9999999999999995E-7</v>
      </c>
      <c r="AK705" s="59">
        <v>9.9999999999999995E-7</v>
      </c>
      <c r="AL705" s="59">
        <v>9.9999999999999995E-7</v>
      </c>
      <c r="AM705" s="59">
        <v>9.9999999999999995E-7</v>
      </c>
      <c r="AN705" s="59">
        <v>9.9999999999999995E-7</v>
      </c>
      <c r="AO705" s="59">
        <v>9.9999999999999995E-7</v>
      </c>
      <c r="AP705" s="59">
        <v>9.9999999999999995E-7</v>
      </c>
      <c r="AQ705" s="59">
        <v>9.9999999999999995E-7</v>
      </c>
      <c r="AR705" s="59">
        <v>9.9999999999999995E-7</v>
      </c>
      <c r="AS705" s="56">
        <v>9.9999999999999995E-7</v>
      </c>
    </row>
    <row r="706" spans="1:45" s="4" customFormat="1" x14ac:dyDescent="0.2">
      <c r="A706" s="55">
        <v>5035</v>
      </c>
      <c r="B706" s="4">
        <v>5035005</v>
      </c>
      <c r="C706" s="4" t="s">
        <v>86</v>
      </c>
      <c r="D706" s="4">
        <v>50350023</v>
      </c>
      <c r="E706" s="4" t="s">
        <v>480</v>
      </c>
      <c r="F706" s="59">
        <v>160</v>
      </c>
      <c r="G706" s="55">
        <v>2026</v>
      </c>
      <c r="H706" s="4">
        <v>2029</v>
      </c>
      <c r="I706" s="4">
        <v>3</v>
      </c>
      <c r="J706" s="4">
        <v>4</v>
      </c>
      <c r="K706" s="4" t="s">
        <v>406</v>
      </c>
      <c r="L706" s="57">
        <v>0</v>
      </c>
      <c r="M706" s="57">
        <v>0</v>
      </c>
      <c r="N706" s="57">
        <v>0.5</v>
      </c>
      <c r="O706" s="57">
        <v>0.5</v>
      </c>
      <c r="P706" s="58">
        <v>0</v>
      </c>
      <c r="Q706" s="59">
        <v>9.9999999999999995E-7</v>
      </c>
      <c r="R706" s="59">
        <v>9.9999999999999995E-7</v>
      </c>
      <c r="S706" s="59">
        <v>9.9999999999999995E-7</v>
      </c>
      <c r="T706" s="59">
        <v>9.9999999999999995E-7</v>
      </c>
      <c r="U706" s="59">
        <v>40</v>
      </c>
      <c r="V706" s="59">
        <v>40</v>
      </c>
      <c r="W706" s="59">
        <v>40</v>
      </c>
      <c r="X706" s="59">
        <v>40</v>
      </c>
      <c r="Y706" s="59">
        <v>9.9999999999999995E-7</v>
      </c>
      <c r="Z706" s="59">
        <v>9.9999999999999995E-7</v>
      </c>
      <c r="AA706" s="59">
        <v>9.9999999999999995E-7</v>
      </c>
      <c r="AB706" s="59">
        <v>9.9999999999999995E-7</v>
      </c>
      <c r="AC706" s="59">
        <v>9.9999999999999995E-7</v>
      </c>
      <c r="AD706" s="59">
        <v>9.9999999999999995E-7</v>
      </c>
      <c r="AE706" s="59">
        <v>9.9999999999999995E-7</v>
      </c>
      <c r="AF706" s="59">
        <v>9.9999999999999995E-7</v>
      </c>
      <c r="AG706" s="59">
        <v>9.9999999999999995E-7</v>
      </c>
      <c r="AH706" s="59">
        <v>9.9999999999999995E-7</v>
      </c>
      <c r="AI706" s="59">
        <v>9.9999999999999995E-7</v>
      </c>
      <c r="AJ706" s="59">
        <v>9.9999999999999995E-7</v>
      </c>
      <c r="AK706" s="59">
        <v>9.9999999999999995E-7</v>
      </c>
      <c r="AL706" s="59">
        <v>9.9999999999999995E-7</v>
      </c>
      <c r="AM706" s="59">
        <v>9.9999999999999995E-7</v>
      </c>
      <c r="AN706" s="59">
        <v>9.9999999999999995E-7</v>
      </c>
      <c r="AO706" s="59">
        <v>9.9999999999999995E-7</v>
      </c>
      <c r="AP706" s="59">
        <v>9.9999999999999995E-7</v>
      </c>
      <c r="AQ706" s="59">
        <v>9.9999999999999995E-7</v>
      </c>
      <c r="AR706" s="59">
        <v>9.9999999999999995E-7</v>
      </c>
      <c r="AS706" s="56">
        <v>9.9999999999999995E-7</v>
      </c>
    </row>
    <row r="707" spans="1:45" s="4" customFormat="1" x14ac:dyDescent="0.2">
      <c r="A707" s="55">
        <v>5035</v>
      </c>
      <c r="B707" s="4">
        <v>5035005</v>
      </c>
      <c r="C707" s="4" t="s">
        <v>86</v>
      </c>
      <c r="D707" s="4">
        <v>50350028</v>
      </c>
      <c r="E707" s="4" t="s">
        <v>1110</v>
      </c>
      <c r="F707" s="59">
        <v>26</v>
      </c>
      <c r="G707" s="55">
        <v>2023</v>
      </c>
      <c r="H707" s="4">
        <v>2023</v>
      </c>
      <c r="I707" s="4">
        <v>3</v>
      </c>
      <c r="J707" s="4">
        <v>4</v>
      </c>
      <c r="K707" s="4" t="s">
        <v>162</v>
      </c>
      <c r="L707" s="57">
        <v>0</v>
      </c>
      <c r="M707" s="57">
        <v>0</v>
      </c>
      <c r="N707" s="57">
        <v>0</v>
      </c>
      <c r="O707" s="57">
        <v>1</v>
      </c>
      <c r="P707" s="58">
        <v>0</v>
      </c>
      <c r="Q707" s="59">
        <v>9.9999999999999995E-7</v>
      </c>
      <c r="R707" s="59">
        <v>26</v>
      </c>
      <c r="S707" s="59">
        <v>9.9999999999999995E-7</v>
      </c>
      <c r="T707" s="59">
        <v>9.9999999999999995E-7</v>
      </c>
      <c r="U707" s="59">
        <v>9.9999999999999995E-7</v>
      </c>
      <c r="V707" s="59">
        <v>9.9999999999999995E-7</v>
      </c>
      <c r="W707" s="59">
        <v>9.9999999999999995E-7</v>
      </c>
      <c r="X707" s="59">
        <v>9.9999999999999995E-7</v>
      </c>
      <c r="Y707" s="59">
        <v>9.9999999999999995E-7</v>
      </c>
      <c r="Z707" s="59">
        <v>9.9999999999999995E-7</v>
      </c>
      <c r="AA707" s="59">
        <v>9.9999999999999995E-7</v>
      </c>
      <c r="AB707" s="59">
        <v>9.9999999999999995E-7</v>
      </c>
      <c r="AC707" s="59">
        <v>9.9999999999999995E-7</v>
      </c>
      <c r="AD707" s="59">
        <v>9.9999999999999995E-7</v>
      </c>
      <c r="AE707" s="59">
        <v>9.9999999999999995E-7</v>
      </c>
      <c r="AF707" s="59">
        <v>9.9999999999999995E-7</v>
      </c>
      <c r="AG707" s="59">
        <v>9.9999999999999995E-7</v>
      </c>
      <c r="AH707" s="59">
        <v>9.9999999999999995E-7</v>
      </c>
      <c r="AI707" s="59">
        <v>9.9999999999999995E-7</v>
      </c>
      <c r="AJ707" s="59">
        <v>9.9999999999999995E-7</v>
      </c>
      <c r="AK707" s="59">
        <v>9.9999999999999995E-7</v>
      </c>
      <c r="AL707" s="59">
        <v>9.9999999999999995E-7</v>
      </c>
      <c r="AM707" s="59">
        <v>9.9999999999999995E-7</v>
      </c>
      <c r="AN707" s="59">
        <v>9.9999999999999995E-7</v>
      </c>
      <c r="AO707" s="59">
        <v>9.9999999999999995E-7</v>
      </c>
      <c r="AP707" s="59">
        <v>9.9999999999999995E-7</v>
      </c>
      <c r="AQ707" s="59">
        <v>9.9999999999999995E-7</v>
      </c>
      <c r="AR707" s="59">
        <v>9.9999999999999995E-7</v>
      </c>
      <c r="AS707" s="56">
        <v>9.9999999999999995E-7</v>
      </c>
    </row>
    <row r="708" spans="1:45" s="4" customFormat="1" x14ac:dyDescent="0.2">
      <c r="A708" s="55">
        <v>5035</v>
      </c>
      <c r="B708" s="4">
        <v>5035005</v>
      </c>
      <c r="C708" s="4" t="s">
        <v>86</v>
      </c>
      <c r="D708" s="4">
        <v>50350032</v>
      </c>
      <c r="E708" s="4" t="s">
        <v>488</v>
      </c>
      <c r="F708" s="59">
        <v>55</v>
      </c>
      <c r="G708" s="55">
        <v>2022</v>
      </c>
      <c r="H708" s="4">
        <v>2022</v>
      </c>
      <c r="I708" s="4">
        <v>3</v>
      </c>
      <c r="J708" s="4">
        <v>4</v>
      </c>
      <c r="K708" s="4" t="s">
        <v>162</v>
      </c>
      <c r="L708" s="57">
        <v>0</v>
      </c>
      <c r="M708" s="57">
        <v>0</v>
      </c>
      <c r="N708" s="57">
        <v>0</v>
      </c>
      <c r="O708" s="57">
        <v>1</v>
      </c>
      <c r="P708" s="58">
        <v>0</v>
      </c>
      <c r="Q708" s="59">
        <v>55</v>
      </c>
      <c r="R708" s="59">
        <v>9.9999999999999995E-7</v>
      </c>
      <c r="S708" s="59">
        <v>9.9999999999999995E-7</v>
      </c>
      <c r="T708" s="59">
        <v>9.9999999999999995E-7</v>
      </c>
      <c r="U708" s="59">
        <v>9.9999999999999995E-7</v>
      </c>
      <c r="V708" s="59">
        <v>9.9999999999999995E-7</v>
      </c>
      <c r="W708" s="59">
        <v>9.9999999999999995E-7</v>
      </c>
      <c r="X708" s="59">
        <v>9.9999999999999995E-7</v>
      </c>
      <c r="Y708" s="59">
        <v>9.9999999999999995E-7</v>
      </c>
      <c r="Z708" s="59">
        <v>9.9999999999999995E-7</v>
      </c>
      <c r="AA708" s="59">
        <v>9.9999999999999995E-7</v>
      </c>
      <c r="AB708" s="59">
        <v>9.9999999999999995E-7</v>
      </c>
      <c r="AC708" s="59">
        <v>9.9999999999999995E-7</v>
      </c>
      <c r="AD708" s="59">
        <v>9.9999999999999995E-7</v>
      </c>
      <c r="AE708" s="59">
        <v>9.9999999999999995E-7</v>
      </c>
      <c r="AF708" s="59">
        <v>9.9999999999999995E-7</v>
      </c>
      <c r="AG708" s="59">
        <v>9.9999999999999995E-7</v>
      </c>
      <c r="AH708" s="59">
        <v>9.9999999999999995E-7</v>
      </c>
      <c r="AI708" s="59">
        <v>9.9999999999999995E-7</v>
      </c>
      <c r="AJ708" s="59">
        <v>9.9999999999999995E-7</v>
      </c>
      <c r="AK708" s="59">
        <v>9.9999999999999995E-7</v>
      </c>
      <c r="AL708" s="59">
        <v>9.9999999999999995E-7</v>
      </c>
      <c r="AM708" s="59">
        <v>9.9999999999999995E-7</v>
      </c>
      <c r="AN708" s="59">
        <v>9.9999999999999995E-7</v>
      </c>
      <c r="AO708" s="59">
        <v>9.9999999999999995E-7</v>
      </c>
      <c r="AP708" s="59">
        <v>9.9999999999999995E-7</v>
      </c>
      <c r="AQ708" s="59">
        <v>9.9999999999999995E-7</v>
      </c>
      <c r="AR708" s="59">
        <v>9.9999999999999995E-7</v>
      </c>
      <c r="AS708" s="56">
        <v>9.9999999999999995E-7</v>
      </c>
    </row>
    <row r="709" spans="1:45" s="4" customFormat="1" x14ac:dyDescent="0.2">
      <c r="A709" s="55">
        <v>5035</v>
      </c>
      <c r="B709" s="4">
        <v>5035005</v>
      </c>
      <c r="C709" s="4" t="s">
        <v>86</v>
      </c>
      <c r="D709" s="4">
        <v>50350034</v>
      </c>
      <c r="E709" s="4" t="s">
        <v>490</v>
      </c>
      <c r="F709" s="59">
        <v>50</v>
      </c>
      <c r="G709" s="55">
        <v>2026</v>
      </c>
      <c r="H709" s="4">
        <v>2029</v>
      </c>
      <c r="I709" s="4">
        <v>3</v>
      </c>
      <c r="J709" s="4">
        <v>4</v>
      </c>
      <c r="K709" s="4" t="s">
        <v>162</v>
      </c>
      <c r="L709" s="57">
        <v>9.6308186195826651E-2</v>
      </c>
      <c r="M709" s="57">
        <v>0.14285714285714288</v>
      </c>
      <c r="N709" s="57">
        <v>0.21829855537720702</v>
      </c>
      <c r="O709" s="57">
        <v>0.54253611556982351</v>
      </c>
      <c r="P709" s="58">
        <v>0</v>
      </c>
      <c r="Q709" s="59">
        <v>9.9999999999999995E-7</v>
      </c>
      <c r="R709" s="59">
        <v>9.9999999999999995E-7</v>
      </c>
      <c r="S709" s="59">
        <v>9.9999999999999995E-7</v>
      </c>
      <c r="T709" s="59">
        <v>9.9999999999999995E-7</v>
      </c>
      <c r="U709" s="59">
        <v>12.5</v>
      </c>
      <c r="V709" s="59">
        <v>12.5</v>
      </c>
      <c r="W709" s="59">
        <v>12.5</v>
      </c>
      <c r="X709" s="59">
        <v>12.5</v>
      </c>
      <c r="Y709" s="59">
        <v>9.9999999999999995E-7</v>
      </c>
      <c r="Z709" s="59">
        <v>9.9999999999999995E-7</v>
      </c>
      <c r="AA709" s="59">
        <v>9.9999999999999995E-7</v>
      </c>
      <c r="AB709" s="59">
        <v>9.9999999999999995E-7</v>
      </c>
      <c r="AC709" s="59">
        <v>9.9999999999999995E-7</v>
      </c>
      <c r="AD709" s="59">
        <v>9.9999999999999995E-7</v>
      </c>
      <c r="AE709" s="59">
        <v>9.9999999999999995E-7</v>
      </c>
      <c r="AF709" s="59">
        <v>9.9999999999999995E-7</v>
      </c>
      <c r="AG709" s="59">
        <v>9.9999999999999995E-7</v>
      </c>
      <c r="AH709" s="59">
        <v>9.9999999999999995E-7</v>
      </c>
      <c r="AI709" s="59">
        <v>9.9999999999999995E-7</v>
      </c>
      <c r="AJ709" s="59">
        <v>9.9999999999999995E-7</v>
      </c>
      <c r="AK709" s="59">
        <v>9.9999999999999995E-7</v>
      </c>
      <c r="AL709" s="59">
        <v>9.9999999999999995E-7</v>
      </c>
      <c r="AM709" s="59">
        <v>9.9999999999999995E-7</v>
      </c>
      <c r="AN709" s="59">
        <v>9.9999999999999995E-7</v>
      </c>
      <c r="AO709" s="59">
        <v>9.9999999999999995E-7</v>
      </c>
      <c r="AP709" s="59">
        <v>9.9999999999999995E-7</v>
      </c>
      <c r="AQ709" s="59">
        <v>9.9999999999999995E-7</v>
      </c>
      <c r="AR709" s="59">
        <v>9.9999999999999995E-7</v>
      </c>
      <c r="AS709" s="56">
        <v>9.9999999999999995E-7</v>
      </c>
    </row>
    <row r="710" spans="1:45" s="4" customFormat="1" x14ac:dyDescent="0.2">
      <c r="A710" s="55">
        <v>5035</v>
      </c>
      <c r="B710" s="4">
        <v>5035005</v>
      </c>
      <c r="C710" s="4" t="s">
        <v>86</v>
      </c>
      <c r="D710" s="4">
        <v>50350047</v>
      </c>
      <c r="E710" s="4" t="s">
        <v>501</v>
      </c>
      <c r="F710" s="59">
        <v>25</v>
      </c>
      <c r="G710" s="55">
        <v>2024</v>
      </c>
      <c r="H710" s="4">
        <v>2024</v>
      </c>
      <c r="I710" s="4">
        <v>1</v>
      </c>
      <c r="J710" s="4">
        <v>1</v>
      </c>
      <c r="K710" s="4" t="s">
        <v>139</v>
      </c>
      <c r="L710" s="57">
        <v>0</v>
      </c>
      <c r="M710" s="57">
        <v>0</v>
      </c>
      <c r="N710" s="57">
        <v>0</v>
      </c>
      <c r="O710" s="57">
        <v>1</v>
      </c>
      <c r="P710" s="58">
        <v>0</v>
      </c>
      <c r="Q710" s="59">
        <v>9.9999999999999995E-7</v>
      </c>
      <c r="R710" s="59">
        <v>9.9999999999999995E-7</v>
      </c>
      <c r="S710" s="59">
        <v>25</v>
      </c>
      <c r="T710" s="59">
        <v>9.9999999999999995E-7</v>
      </c>
      <c r="U710" s="59">
        <v>9.9999999999999995E-7</v>
      </c>
      <c r="V710" s="59">
        <v>9.9999999999999995E-7</v>
      </c>
      <c r="W710" s="59">
        <v>9.9999999999999995E-7</v>
      </c>
      <c r="X710" s="59">
        <v>9.9999999999999995E-7</v>
      </c>
      <c r="Y710" s="59">
        <v>9.9999999999999995E-7</v>
      </c>
      <c r="Z710" s="59">
        <v>9.9999999999999995E-7</v>
      </c>
      <c r="AA710" s="59">
        <v>9.9999999999999995E-7</v>
      </c>
      <c r="AB710" s="59">
        <v>9.9999999999999995E-7</v>
      </c>
      <c r="AC710" s="59">
        <v>9.9999999999999995E-7</v>
      </c>
      <c r="AD710" s="59">
        <v>9.9999999999999995E-7</v>
      </c>
      <c r="AE710" s="59">
        <v>9.9999999999999995E-7</v>
      </c>
      <c r="AF710" s="59">
        <v>9.9999999999999995E-7</v>
      </c>
      <c r="AG710" s="59">
        <v>9.9999999999999995E-7</v>
      </c>
      <c r="AH710" s="59">
        <v>9.9999999999999995E-7</v>
      </c>
      <c r="AI710" s="59">
        <v>9.9999999999999995E-7</v>
      </c>
      <c r="AJ710" s="59">
        <v>9.9999999999999995E-7</v>
      </c>
      <c r="AK710" s="59">
        <v>9.9999999999999995E-7</v>
      </c>
      <c r="AL710" s="59">
        <v>9.9999999999999995E-7</v>
      </c>
      <c r="AM710" s="59">
        <v>9.9999999999999995E-7</v>
      </c>
      <c r="AN710" s="59">
        <v>9.9999999999999995E-7</v>
      </c>
      <c r="AO710" s="59">
        <v>9.9999999999999995E-7</v>
      </c>
      <c r="AP710" s="59">
        <v>9.9999999999999995E-7</v>
      </c>
      <c r="AQ710" s="59">
        <v>9.9999999999999995E-7</v>
      </c>
      <c r="AR710" s="59">
        <v>9.9999999999999995E-7</v>
      </c>
      <c r="AS710" s="56">
        <v>9.9999999999999995E-7</v>
      </c>
    </row>
    <row r="711" spans="1:45" s="4" customFormat="1" x14ac:dyDescent="0.2">
      <c r="A711" s="55">
        <v>5035</v>
      </c>
      <c r="B711" s="4">
        <v>5035005</v>
      </c>
      <c r="C711" s="4" t="s">
        <v>86</v>
      </c>
      <c r="D711" s="4">
        <v>50350050</v>
      </c>
      <c r="E711" s="4" t="s">
        <v>503</v>
      </c>
      <c r="F711" s="59">
        <v>119</v>
      </c>
      <c r="G711" s="55">
        <v>2025</v>
      </c>
      <c r="H711" s="4">
        <v>2027</v>
      </c>
      <c r="I711" s="4">
        <v>2</v>
      </c>
      <c r="J711" s="4">
        <v>3</v>
      </c>
      <c r="K711" s="4" t="s">
        <v>134</v>
      </c>
      <c r="L711" s="57">
        <v>0.25</v>
      </c>
      <c r="M711" s="57">
        <v>0.25</v>
      </c>
      <c r="N711" s="57">
        <v>0.25</v>
      </c>
      <c r="O711" s="57">
        <v>0.25</v>
      </c>
      <c r="P711" s="58">
        <v>0</v>
      </c>
      <c r="Q711" s="59">
        <v>9.9999999999999995E-7</v>
      </c>
      <c r="R711" s="59">
        <v>9.9999999999999995E-7</v>
      </c>
      <c r="S711" s="59">
        <v>9.9999999999999995E-7</v>
      </c>
      <c r="T711" s="59">
        <v>39.666666666666664</v>
      </c>
      <c r="U711" s="59">
        <v>39.666666666666664</v>
      </c>
      <c r="V711" s="59">
        <v>39.666666666666664</v>
      </c>
      <c r="W711" s="59">
        <v>9.9999999999999995E-7</v>
      </c>
      <c r="X711" s="59">
        <v>9.9999999999999995E-7</v>
      </c>
      <c r="Y711" s="59">
        <v>9.9999999999999995E-7</v>
      </c>
      <c r="Z711" s="59">
        <v>9.9999999999999995E-7</v>
      </c>
      <c r="AA711" s="59">
        <v>9.9999999999999995E-7</v>
      </c>
      <c r="AB711" s="59">
        <v>9.9999999999999995E-7</v>
      </c>
      <c r="AC711" s="59">
        <v>9.9999999999999995E-7</v>
      </c>
      <c r="AD711" s="59">
        <v>9.9999999999999995E-7</v>
      </c>
      <c r="AE711" s="59">
        <v>9.9999999999999995E-7</v>
      </c>
      <c r="AF711" s="59">
        <v>9.9999999999999995E-7</v>
      </c>
      <c r="AG711" s="59">
        <v>9.9999999999999995E-7</v>
      </c>
      <c r="AH711" s="59">
        <v>9.9999999999999995E-7</v>
      </c>
      <c r="AI711" s="59">
        <v>9.9999999999999995E-7</v>
      </c>
      <c r="AJ711" s="59">
        <v>9.9999999999999995E-7</v>
      </c>
      <c r="AK711" s="59">
        <v>9.9999999999999995E-7</v>
      </c>
      <c r="AL711" s="59">
        <v>9.9999999999999995E-7</v>
      </c>
      <c r="AM711" s="59">
        <v>9.9999999999999995E-7</v>
      </c>
      <c r="AN711" s="59">
        <v>9.9999999999999995E-7</v>
      </c>
      <c r="AO711" s="59">
        <v>9.9999999999999995E-7</v>
      </c>
      <c r="AP711" s="59">
        <v>9.9999999999999995E-7</v>
      </c>
      <c r="AQ711" s="59">
        <v>9.9999999999999995E-7</v>
      </c>
      <c r="AR711" s="59">
        <v>9.9999999999999995E-7</v>
      </c>
      <c r="AS711" s="56">
        <v>9.9999999999999995E-7</v>
      </c>
    </row>
    <row r="712" spans="1:45" s="4" customFormat="1" x14ac:dyDescent="0.2">
      <c r="A712" s="55">
        <v>5035</v>
      </c>
      <c r="B712" s="4">
        <v>5035005</v>
      </c>
      <c r="C712" s="4" t="s">
        <v>86</v>
      </c>
      <c r="D712" s="4">
        <v>50350057</v>
      </c>
      <c r="E712" s="4" t="s">
        <v>510</v>
      </c>
      <c r="F712" s="59">
        <v>33</v>
      </c>
      <c r="G712" s="55">
        <v>2023</v>
      </c>
      <c r="H712" s="4">
        <v>2023</v>
      </c>
      <c r="I712" s="4">
        <v>3</v>
      </c>
      <c r="J712" s="4">
        <v>4</v>
      </c>
      <c r="K712" s="4" t="s">
        <v>356</v>
      </c>
      <c r="L712" s="57">
        <v>0</v>
      </c>
      <c r="M712" s="57">
        <v>0</v>
      </c>
      <c r="N712" s="57">
        <v>0</v>
      </c>
      <c r="O712" s="57">
        <v>1</v>
      </c>
      <c r="P712" s="58">
        <v>0</v>
      </c>
      <c r="Q712" s="59">
        <v>9.9999999999999995E-7</v>
      </c>
      <c r="R712" s="59">
        <v>33</v>
      </c>
      <c r="S712" s="59">
        <v>9.9999999999999995E-7</v>
      </c>
      <c r="T712" s="59">
        <v>9.9999999999999995E-7</v>
      </c>
      <c r="U712" s="59">
        <v>9.9999999999999995E-7</v>
      </c>
      <c r="V712" s="59">
        <v>9.9999999999999995E-7</v>
      </c>
      <c r="W712" s="59">
        <v>9.9999999999999995E-7</v>
      </c>
      <c r="X712" s="59">
        <v>9.9999999999999995E-7</v>
      </c>
      <c r="Y712" s="59">
        <v>9.9999999999999995E-7</v>
      </c>
      <c r="Z712" s="59">
        <v>9.9999999999999995E-7</v>
      </c>
      <c r="AA712" s="59">
        <v>9.9999999999999995E-7</v>
      </c>
      <c r="AB712" s="59">
        <v>9.9999999999999995E-7</v>
      </c>
      <c r="AC712" s="59">
        <v>9.9999999999999995E-7</v>
      </c>
      <c r="AD712" s="59">
        <v>9.9999999999999995E-7</v>
      </c>
      <c r="AE712" s="59">
        <v>9.9999999999999995E-7</v>
      </c>
      <c r="AF712" s="59">
        <v>9.9999999999999995E-7</v>
      </c>
      <c r="AG712" s="59">
        <v>9.9999999999999995E-7</v>
      </c>
      <c r="AH712" s="59">
        <v>9.9999999999999995E-7</v>
      </c>
      <c r="AI712" s="59">
        <v>9.9999999999999995E-7</v>
      </c>
      <c r="AJ712" s="59">
        <v>9.9999999999999995E-7</v>
      </c>
      <c r="AK712" s="59">
        <v>9.9999999999999995E-7</v>
      </c>
      <c r="AL712" s="59">
        <v>9.9999999999999995E-7</v>
      </c>
      <c r="AM712" s="59">
        <v>9.9999999999999995E-7</v>
      </c>
      <c r="AN712" s="59">
        <v>9.9999999999999995E-7</v>
      </c>
      <c r="AO712" s="59">
        <v>9.9999999999999995E-7</v>
      </c>
      <c r="AP712" s="59">
        <v>9.9999999999999995E-7</v>
      </c>
      <c r="AQ712" s="59">
        <v>9.9999999999999995E-7</v>
      </c>
      <c r="AR712" s="59">
        <v>9.9999999999999995E-7</v>
      </c>
      <c r="AS712" s="56">
        <v>9.9999999999999995E-7</v>
      </c>
    </row>
    <row r="713" spans="1:45" s="4" customFormat="1" x14ac:dyDescent="0.2">
      <c r="A713" s="55">
        <v>5035</v>
      </c>
      <c r="B713" s="4">
        <v>5035005</v>
      </c>
      <c r="C713" s="4" t="s">
        <v>86</v>
      </c>
      <c r="D713" s="4">
        <v>50350059</v>
      </c>
      <c r="E713" s="4" t="s">
        <v>1111</v>
      </c>
      <c r="F713" s="59">
        <v>60</v>
      </c>
      <c r="G713" s="55">
        <v>2025</v>
      </c>
      <c r="H713" s="4">
        <v>2025</v>
      </c>
      <c r="I713" s="4">
        <v>1</v>
      </c>
      <c r="J713" s="4">
        <v>3</v>
      </c>
      <c r="K713" s="4" t="s">
        <v>139</v>
      </c>
      <c r="L713" s="57">
        <v>0</v>
      </c>
      <c r="M713" s="57">
        <v>0</v>
      </c>
      <c r="N713" s="57">
        <v>0</v>
      </c>
      <c r="O713" s="57">
        <v>1</v>
      </c>
      <c r="P713" s="58">
        <v>0</v>
      </c>
      <c r="Q713" s="59">
        <v>9.9999999999999995E-7</v>
      </c>
      <c r="R713" s="59">
        <v>9.9999999999999995E-7</v>
      </c>
      <c r="S713" s="59">
        <v>9.9999999999999995E-7</v>
      </c>
      <c r="T713" s="59">
        <v>60</v>
      </c>
      <c r="U713" s="59">
        <v>9.9999999999999995E-7</v>
      </c>
      <c r="V713" s="59">
        <v>9.9999999999999995E-7</v>
      </c>
      <c r="W713" s="59">
        <v>9.9999999999999995E-7</v>
      </c>
      <c r="X713" s="59">
        <v>9.9999999999999995E-7</v>
      </c>
      <c r="Y713" s="59">
        <v>9.9999999999999995E-7</v>
      </c>
      <c r="Z713" s="59">
        <v>9.9999999999999995E-7</v>
      </c>
      <c r="AA713" s="59">
        <v>9.9999999999999995E-7</v>
      </c>
      <c r="AB713" s="59">
        <v>9.9999999999999995E-7</v>
      </c>
      <c r="AC713" s="59">
        <v>9.9999999999999995E-7</v>
      </c>
      <c r="AD713" s="59">
        <v>9.9999999999999995E-7</v>
      </c>
      <c r="AE713" s="59">
        <v>9.9999999999999995E-7</v>
      </c>
      <c r="AF713" s="59">
        <v>9.9999999999999995E-7</v>
      </c>
      <c r="AG713" s="59">
        <v>9.9999999999999995E-7</v>
      </c>
      <c r="AH713" s="59">
        <v>9.9999999999999995E-7</v>
      </c>
      <c r="AI713" s="59">
        <v>9.9999999999999995E-7</v>
      </c>
      <c r="AJ713" s="59">
        <v>9.9999999999999995E-7</v>
      </c>
      <c r="AK713" s="59">
        <v>9.9999999999999995E-7</v>
      </c>
      <c r="AL713" s="59">
        <v>9.9999999999999995E-7</v>
      </c>
      <c r="AM713" s="59">
        <v>9.9999999999999995E-7</v>
      </c>
      <c r="AN713" s="59">
        <v>9.9999999999999995E-7</v>
      </c>
      <c r="AO713" s="59">
        <v>9.9999999999999995E-7</v>
      </c>
      <c r="AP713" s="59">
        <v>9.9999999999999995E-7</v>
      </c>
      <c r="AQ713" s="59">
        <v>9.9999999999999995E-7</v>
      </c>
      <c r="AR713" s="59">
        <v>9.9999999999999995E-7</v>
      </c>
      <c r="AS713" s="56">
        <v>9.9999999999999995E-7</v>
      </c>
    </row>
    <row r="714" spans="1:45" s="4" customFormat="1" x14ac:dyDescent="0.2">
      <c r="A714" s="55">
        <v>5035</v>
      </c>
      <c r="B714" s="4">
        <v>5035005</v>
      </c>
      <c r="C714" s="4" t="s">
        <v>86</v>
      </c>
      <c r="D714" s="4">
        <v>503570005</v>
      </c>
      <c r="E714" s="4" t="s">
        <v>668</v>
      </c>
      <c r="F714" s="4">
        <v>0</v>
      </c>
      <c r="G714" s="55">
        <v>2021</v>
      </c>
      <c r="H714" s="4">
        <v>2022</v>
      </c>
      <c r="I714" s="4">
        <v>70</v>
      </c>
      <c r="J714" s="4">
        <v>0</v>
      </c>
      <c r="K714" s="4" t="s">
        <v>584</v>
      </c>
      <c r="L714" s="57">
        <v>0.26086956521739141</v>
      </c>
      <c r="M714" s="57">
        <v>0.52173913043478282</v>
      </c>
      <c r="N714" s="57">
        <v>0.17391304347826092</v>
      </c>
      <c r="O714" s="57">
        <v>4.347826086956523E-2</v>
      </c>
      <c r="P714" s="58">
        <v>0</v>
      </c>
      <c r="Q714" s="59">
        <v>11.499999999999996</v>
      </c>
      <c r="R714" s="59">
        <v>11.499999999999996</v>
      </c>
      <c r="S714" s="59">
        <v>0</v>
      </c>
      <c r="T714" s="59">
        <v>0</v>
      </c>
      <c r="U714" s="59">
        <v>0</v>
      </c>
      <c r="V714" s="59">
        <v>0</v>
      </c>
      <c r="W714" s="59">
        <v>0</v>
      </c>
      <c r="X714" s="59">
        <v>0</v>
      </c>
      <c r="Y714" s="59">
        <v>0</v>
      </c>
      <c r="Z714" s="59">
        <v>0</v>
      </c>
      <c r="AA714" s="59">
        <v>0</v>
      </c>
      <c r="AB714" s="59">
        <v>0</v>
      </c>
      <c r="AC714" s="59">
        <v>0</v>
      </c>
      <c r="AD714" s="59">
        <v>0</v>
      </c>
      <c r="AE714" s="59">
        <v>0</v>
      </c>
      <c r="AF714" s="59">
        <v>0</v>
      </c>
      <c r="AG714" s="59">
        <v>0</v>
      </c>
      <c r="AH714" s="59">
        <v>0</v>
      </c>
      <c r="AI714" s="59">
        <v>0</v>
      </c>
      <c r="AJ714" s="59">
        <v>0</v>
      </c>
      <c r="AK714" s="59">
        <v>0</v>
      </c>
      <c r="AL714" s="59">
        <v>0</v>
      </c>
      <c r="AM714" s="59">
        <v>0</v>
      </c>
      <c r="AN714" s="59">
        <v>0</v>
      </c>
      <c r="AO714" s="59">
        <v>0</v>
      </c>
      <c r="AP714" s="59">
        <v>0</v>
      </c>
      <c r="AQ714" s="59">
        <v>0</v>
      </c>
      <c r="AR714" s="59">
        <v>0</v>
      </c>
      <c r="AS714" s="56">
        <v>0</v>
      </c>
    </row>
    <row r="715" spans="1:45" s="4" customFormat="1" x14ac:dyDescent="0.2">
      <c r="A715" s="55">
        <v>5035</v>
      </c>
      <c r="B715" s="4">
        <v>5035005</v>
      </c>
      <c r="C715" s="4" t="s">
        <v>86</v>
      </c>
      <c r="D715" s="4">
        <v>503580005</v>
      </c>
      <c r="E715" s="4" t="s">
        <v>774</v>
      </c>
      <c r="F715" s="59">
        <v>0</v>
      </c>
      <c r="G715" s="55">
        <v>0</v>
      </c>
      <c r="H715" s="4">
        <v>0</v>
      </c>
      <c r="I715" s="4">
        <v>80</v>
      </c>
      <c r="J715" s="4">
        <v>0</v>
      </c>
      <c r="K715" s="4" t="s">
        <v>688</v>
      </c>
      <c r="L715" s="57">
        <v>9.7637795275590591E-2</v>
      </c>
      <c r="M715" s="57">
        <v>0.13700787401574804</v>
      </c>
      <c r="N715" s="57">
        <v>0.19842519685039364</v>
      </c>
      <c r="O715" s="57">
        <v>0.5669291338582676</v>
      </c>
      <c r="P715" s="58">
        <v>0</v>
      </c>
      <c r="Q715" s="59">
        <v>0</v>
      </c>
      <c r="R715" s="59">
        <v>0</v>
      </c>
      <c r="S715" s="59">
        <v>44.729591489317919</v>
      </c>
      <c r="T715" s="59">
        <v>45.027722999613857</v>
      </c>
      <c r="U715" s="59">
        <v>44.97438191926156</v>
      </c>
      <c r="V715" s="59">
        <v>44.564456071792193</v>
      </c>
      <c r="W715" s="59">
        <v>41.73825286327525</v>
      </c>
      <c r="X715" s="59">
        <v>38.910294956341374</v>
      </c>
      <c r="Y715" s="59">
        <v>38.365649386582774</v>
      </c>
      <c r="Z715" s="59">
        <v>37.887416910188591</v>
      </c>
      <c r="AA715" s="59">
        <v>37.412844964046094</v>
      </c>
      <c r="AB715" s="59">
        <v>37.004988378103718</v>
      </c>
      <c r="AC715" s="59">
        <v>36.595074826908721</v>
      </c>
      <c r="AD715" s="59">
        <v>36.600641188995205</v>
      </c>
      <c r="AE715" s="59">
        <v>36.669111247612243</v>
      </c>
      <c r="AF715" s="59">
        <v>35.989733659290096</v>
      </c>
      <c r="AG715" s="59">
        <v>35.168000725065305</v>
      </c>
      <c r="AH715" s="59">
        <v>34.691825213923778</v>
      </c>
      <c r="AI715" s="59">
        <v>33.667041335936268</v>
      </c>
      <c r="AJ715" s="59">
        <v>32.91187262849374</v>
      </c>
      <c r="AK715" s="59">
        <v>32.234249738588481</v>
      </c>
      <c r="AL715" s="59">
        <v>31.27412425554845</v>
      </c>
      <c r="AM715" s="59">
        <v>30.044534735381291</v>
      </c>
      <c r="AN715" s="59">
        <v>28.881207175160657</v>
      </c>
      <c r="AO715" s="59">
        <v>27.585053428211232</v>
      </c>
      <c r="AP715" s="59">
        <v>26.285239151010103</v>
      </c>
      <c r="AQ715" s="59">
        <v>24.916954815191964</v>
      </c>
      <c r="AR715" s="59">
        <v>23.27379121357809</v>
      </c>
      <c r="AS715" s="56">
        <v>22.398881611729973</v>
      </c>
    </row>
    <row r="716" spans="1:45" s="4" customFormat="1" x14ac:dyDescent="0.2">
      <c r="A716" s="55">
        <v>5035</v>
      </c>
      <c r="B716" s="4">
        <v>5035005</v>
      </c>
      <c r="C716" s="4" t="s">
        <v>86</v>
      </c>
      <c r="D716" s="4">
        <v>503590005</v>
      </c>
      <c r="E716" s="4" t="s">
        <v>884</v>
      </c>
      <c r="F716" s="59">
        <v>0</v>
      </c>
      <c r="G716" s="55">
        <v>0</v>
      </c>
      <c r="H716" s="4">
        <v>0</v>
      </c>
      <c r="I716" s="4">
        <v>90</v>
      </c>
      <c r="J716" s="4">
        <v>0</v>
      </c>
      <c r="K716" s="4" t="s">
        <v>798</v>
      </c>
      <c r="L716" s="57">
        <v>1</v>
      </c>
      <c r="M716" s="57">
        <v>0</v>
      </c>
      <c r="N716" s="57">
        <v>0</v>
      </c>
      <c r="O716" s="57">
        <v>0</v>
      </c>
      <c r="P716" s="58">
        <v>0</v>
      </c>
      <c r="Q716" s="59">
        <v>0</v>
      </c>
      <c r="R716" s="59">
        <v>0</v>
      </c>
      <c r="S716" s="59">
        <v>0</v>
      </c>
      <c r="T716" s="59">
        <v>0</v>
      </c>
      <c r="U716" s="59">
        <v>0</v>
      </c>
      <c r="V716" s="59">
        <v>0</v>
      </c>
      <c r="W716" s="59">
        <v>0</v>
      </c>
      <c r="X716" s="59">
        <v>0</v>
      </c>
      <c r="Y716" s="59">
        <v>0</v>
      </c>
      <c r="Z716" s="59">
        <v>0</v>
      </c>
      <c r="AA716" s="59">
        <v>0</v>
      </c>
      <c r="AB716" s="59">
        <v>0</v>
      </c>
      <c r="AC716" s="59">
        <v>0</v>
      </c>
      <c r="AD716" s="59">
        <v>0</v>
      </c>
      <c r="AE716" s="59">
        <v>0</v>
      </c>
      <c r="AF716" s="59">
        <v>0</v>
      </c>
      <c r="AG716" s="59">
        <v>0</v>
      </c>
      <c r="AH716" s="59">
        <v>0</v>
      </c>
      <c r="AI716" s="59">
        <v>0</v>
      </c>
      <c r="AJ716" s="59">
        <v>0</v>
      </c>
      <c r="AK716" s="59">
        <v>0</v>
      </c>
      <c r="AL716" s="59">
        <v>0</v>
      </c>
      <c r="AM716" s="59">
        <v>0</v>
      </c>
      <c r="AN716" s="59">
        <v>0</v>
      </c>
      <c r="AO716" s="59">
        <v>0</v>
      </c>
      <c r="AP716" s="59">
        <v>0</v>
      </c>
      <c r="AQ716" s="59">
        <v>0</v>
      </c>
      <c r="AR716" s="59">
        <v>0</v>
      </c>
      <c r="AS716" s="56">
        <v>0</v>
      </c>
    </row>
    <row r="717" spans="1:45" s="4" customFormat="1" x14ac:dyDescent="0.2">
      <c r="A717" s="66">
        <v>5035</v>
      </c>
      <c r="B717" s="67">
        <v>5035006</v>
      </c>
      <c r="C717" s="67" t="s">
        <v>87</v>
      </c>
      <c r="D717" s="67">
        <v>50350002</v>
      </c>
      <c r="E717" s="67" t="s">
        <v>464</v>
      </c>
      <c r="F717" s="71">
        <v>2</v>
      </c>
      <c r="G717" s="66">
        <v>2023</v>
      </c>
      <c r="H717" s="67">
        <v>2025</v>
      </c>
      <c r="I717" s="67">
        <v>1</v>
      </c>
      <c r="J717" s="67">
        <v>4</v>
      </c>
      <c r="K717" s="67" t="s">
        <v>134</v>
      </c>
      <c r="L717" s="69">
        <v>1</v>
      </c>
      <c r="M717" s="69">
        <v>0</v>
      </c>
      <c r="N717" s="69">
        <v>0</v>
      </c>
      <c r="O717" s="69">
        <v>0</v>
      </c>
      <c r="P717" s="70">
        <v>0</v>
      </c>
      <c r="Q717" s="71">
        <v>9.9999999999999995E-7</v>
      </c>
      <c r="R717" s="71">
        <v>0.66666666666666663</v>
      </c>
      <c r="S717" s="71">
        <v>0.66666666666666663</v>
      </c>
      <c r="T717" s="71">
        <v>0.66666666666666663</v>
      </c>
      <c r="U717" s="71">
        <v>9.9999999999999995E-7</v>
      </c>
      <c r="V717" s="71">
        <v>9.9999999999999995E-7</v>
      </c>
      <c r="W717" s="71">
        <v>9.9999999999999995E-7</v>
      </c>
      <c r="X717" s="71">
        <v>9.9999999999999995E-7</v>
      </c>
      <c r="Y717" s="71">
        <v>9.9999999999999995E-7</v>
      </c>
      <c r="Z717" s="71">
        <v>9.9999999999999995E-7</v>
      </c>
      <c r="AA717" s="71">
        <v>9.9999999999999995E-7</v>
      </c>
      <c r="AB717" s="71">
        <v>9.9999999999999995E-7</v>
      </c>
      <c r="AC717" s="71">
        <v>9.9999999999999995E-7</v>
      </c>
      <c r="AD717" s="71">
        <v>9.9999999999999995E-7</v>
      </c>
      <c r="AE717" s="71">
        <v>9.9999999999999995E-7</v>
      </c>
      <c r="AF717" s="71">
        <v>9.9999999999999995E-7</v>
      </c>
      <c r="AG717" s="71">
        <v>9.9999999999999995E-7</v>
      </c>
      <c r="AH717" s="71">
        <v>9.9999999999999995E-7</v>
      </c>
      <c r="AI717" s="71">
        <v>9.9999999999999995E-7</v>
      </c>
      <c r="AJ717" s="71">
        <v>9.9999999999999995E-7</v>
      </c>
      <c r="AK717" s="71">
        <v>9.9999999999999995E-7</v>
      </c>
      <c r="AL717" s="71">
        <v>9.9999999999999995E-7</v>
      </c>
      <c r="AM717" s="71">
        <v>9.9999999999999995E-7</v>
      </c>
      <c r="AN717" s="71">
        <v>9.9999999999999995E-7</v>
      </c>
      <c r="AO717" s="71">
        <v>9.9999999999999995E-7</v>
      </c>
      <c r="AP717" s="71">
        <v>9.9999999999999995E-7</v>
      </c>
      <c r="AQ717" s="71">
        <v>9.9999999999999995E-7</v>
      </c>
      <c r="AR717" s="71">
        <v>9.9999999999999995E-7</v>
      </c>
      <c r="AS717" s="68">
        <v>9.9999999999999995E-7</v>
      </c>
    </row>
    <row r="718" spans="1:45" s="4" customFormat="1" x14ac:dyDescent="0.2">
      <c r="A718" s="55">
        <v>5035</v>
      </c>
      <c r="B718" s="4">
        <v>5035006</v>
      </c>
      <c r="C718" s="4" t="s">
        <v>87</v>
      </c>
      <c r="D718" s="4">
        <v>50350056</v>
      </c>
      <c r="E718" s="4" t="s">
        <v>509</v>
      </c>
      <c r="F718" s="59">
        <v>31</v>
      </c>
      <c r="G718" s="55">
        <v>2026</v>
      </c>
      <c r="H718" s="4">
        <v>2030</v>
      </c>
      <c r="I718" s="4">
        <v>1</v>
      </c>
      <c r="J718" s="4">
        <v>3</v>
      </c>
      <c r="K718" s="4" t="s">
        <v>139</v>
      </c>
      <c r="L718" s="57">
        <v>0</v>
      </c>
      <c r="M718" s="57">
        <v>0</v>
      </c>
      <c r="N718" s="57">
        <v>1</v>
      </c>
      <c r="O718" s="57">
        <v>0</v>
      </c>
      <c r="P718" s="58">
        <v>0</v>
      </c>
      <c r="Q718" s="59">
        <v>9.9999999999999995E-7</v>
      </c>
      <c r="R718" s="59">
        <v>9.9999999999999995E-7</v>
      </c>
      <c r="S718" s="59">
        <v>9.9999999999999995E-7</v>
      </c>
      <c r="T718" s="59">
        <v>9.9999999999999995E-7</v>
      </c>
      <c r="U718" s="59">
        <v>6.2</v>
      </c>
      <c r="V718" s="59">
        <v>6.2</v>
      </c>
      <c r="W718" s="59">
        <v>6.2</v>
      </c>
      <c r="X718" s="59">
        <v>6.2</v>
      </c>
      <c r="Y718" s="59">
        <v>6.2</v>
      </c>
      <c r="Z718" s="59">
        <v>9.9999999999999995E-7</v>
      </c>
      <c r="AA718" s="59">
        <v>9.9999999999999995E-7</v>
      </c>
      <c r="AB718" s="59">
        <v>9.9999999999999995E-7</v>
      </c>
      <c r="AC718" s="59">
        <v>9.9999999999999995E-7</v>
      </c>
      <c r="AD718" s="59">
        <v>9.9999999999999995E-7</v>
      </c>
      <c r="AE718" s="59">
        <v>9.9999999999999995E-7</v>
      </c>
      <c r="AF718" s="59">
        <v>9.9999999999999995E-7</v>
      </c>
      <c r="AG718" s="59">
        <v>9.9999999999999995E-7</v>
      </c>
      <c r="AH718" s="59">
        <v>9.9999999999999995E-7</v>
      </c>
      <c r="AI718" s="59">
        <v>9.9999999999999995E-7</v>
      </c>
      <c r="AJ718" s="59">
        <v>9.9999999999999995E-7</v>
      </c>
      <c r="AK718" s="59">
        <v>9.9999999999999995E-7</v>
      </c>
      <c r="AL718" s="59">
        <v>9.9999999999999995E-7</v>
      </c>
      <c r="AM718" s="59">
        <v>9.9999999999999995E-7</v>
      </c>
      <c r="AN718" s="59">
        <v>9.9999999999999995E-7</v>
      </c>
      <c r="AO718" s="59">
        <v>9.9999999999999995E-7</v>
      </c>
      <c r="AP718" s="59">
        <v>9.9999999999999995E-7</v>
      </c>
      <c r="AQ718" s="59">
        <v>9.9999999999999995E-7</v>
      </c>
      <c r="AR718" s="59">
        <v>9.9999999999999995E-7</v>
      </c>
      <c r="AS718" s="56">
        <v>9.9999999999999995E-7</v>
      </c>
    </row>
    <row r="719" spans="1:45" s="4" customFormat="1" x14ac:dyDescent="0.2">
      <c r="A719" s="55">
        <v>5035</v>
      </c>
      <c r="B719" s="4">
        <v>5035006</v>
      </c>
      <c r="C719" s="4" t="s">
        <v>87</v>
      </c>
      <c r="D719" s="4">
        <v>503570006</v>
      </c>
      <c r="E719" s="4" t="s">
        <v>669</v>
      </c>
      <c r="F719" s="59">
        <v>0</v>
      </c>
      <c r="G719" s="55">
        <v>2021</v>
      </c>
      <c r="H719" s="4">
        <v>2022</v>
      </c>
      <c r="I719" s="4">
        <v>70</v>
      </c>
      <c r="J719" s="4">
        <v>0</v>
      </c>
      <c r="K719" s="4" t="s">
        <v>584</v>
      </c>
      <c r="L719" s="57">
        <v>0.42857142857142855</v>
      </c>
      <c r="M719" s="57">
        <v>0.5714285714285714</v>
      </c>
      <c r="N719" s="57">
        <v>0</v>
      </c>
      <c r="O719" s="57">
        <v>0</v>
      </c>
      <c r="P719" s="58">
        <v>0</v>
      </c>
      <c r="Q719" s="59">
        <v>7</v>
      </c>
      <c r="R719" s="59">
        <v>7</v>
      </c>
      <c r="S719" s="59">
        <v>0</v>
      </c>
      <c r="T719" s="59">
        <v>0</v>
      </c>
      <c r="U719" s="59">
        <v>0</v>
      </c>
      <c r="V719" s="59">
        <v>0</v>
      </c>
      <c r="W719" s="59">
        <v>0</v>
      </c>
      <c r="X719" s="59">
        <v>0</v>
      </c>
      <c r="Y719" s="59">
        <v>0</v>
      </c>
      <c r="Z719" s="59">
        <v>0</v>
      </c>
      <c r="AA719" s="59">
        <v>0</v>
      </c>
      <c r="AB719" s="59">
        <v>0</v>
      </c>
      <c r="AC719" s="59">
        <v>0</v>
      </c>
      <c r="AD719" s="59">
        <v>0</v>
      </c>
      <c r="AE719" s="59">
        <v>0</v>
      </c>
      <c r="AF719" s="59">
        <v>0</v>
      </c>
      <c r="AG719" s="59">
        <v>0</v>
      </c>
      <c r="AH719" s="59">
        <v>0</v>
      </c>
      <c r="AI719" s="59">
        <v>0</v>
      </c>
      <c r="AJ719" s="59">
        <v>0</v>
      </c>
      <c r="AK719" s="59">
        <v>0</v>
      </c>
      <c r="AL719" s="59">
        <v>0</v>
      </c>
      <c r="AM719" s="59">
        <v>0</v>
      </c>
      <c r="AN719" s="59">
        <v>0</v>
      </c>
      <c r="AO719" s="59">
        <v>0</v>
      </c>
      <c r="AP719" s="59">
        <v>0</v>
      </c>
      <c r="AQ719" s="59">
        <v>0</v>
      </c>
      <c r="AR719" s="59">
        <v>0</v>
      </c>
      <c r="AS719" s="56">
        <v>0</v>
      </c>
    </row>
    <row r="720" spans="1:45" s="4" customFormat="1" x14ac:dyDescent="0.2">
      <c r="A720" s="55">
        <v>5035</v>
      </c>
      <c r="B720" s="4">
        <v>5035006</v>
      </c>
      <c r="C720" s="4" t="s">
        <v>87</v>
      </c>
      <c r="D720" s="4">
        <v>503580006</v>
      </c>
      <c r="E720" s="4" t="s">
        <v>775</v>
      </c>
      <c r="F720" s="4">
        <v>0</v>
      </c>
      <c r="G720" s="55">
        <v>0</v>
      </c>
      <c r="H720" s="4">
        <v>0</v>
      </c>
      <c r="I720" s="4">
        <v>80</v>
      </c>
      <c r="J720" s="4">
        <v>0</v>
      </c>
      <c r="K720" s="4" t="s">
        <v>688</v>
      </c>
      <c r="L720" s="57">
        <v>0.33636363636363631</v>
      </c>
      <c r="M720" s="57">
        <v>0.40181818181818202</v>
      </c>
      <c r="N720" s="57">
        <v>0.15818181818181812</v>
      </c>
      <c r="O720" s="57">
        <v>0.10363636363636361</v>
      </c>
      <c r="P720" s="58">
        <v>0</v>
      </c>
      <c r="Q720" s="59">
        <v>0</v>
      </c>
      <c r="R720" s="59">
        <v>0</v>
      </c>
      <c r="S720" s="59">
        <v>2.6837754893590753</v>
      </c>
      <c r="T720" s="59">
        <v>2.7016633799768313</v>
      </c>
      <c r="U720" s="59">
        <v>2.6984629151556936</v>
      </c>
      <c r="V720" s="59">
        <v>2.6738673643075312</v>
      </c>
      <c r="W720" s="59">
        <v>2.5042951717965147</v>
      </c>
      <c r="X720" s="59">
        <v>2.3346176973804824</v>
      </c>
      <c r="Y720" s="59">
        <v>2.3019389631949663</v>
      </c>
      <c r="Z720" s="59">
        <v>2.2732450146113155</v>
      </c>
      <c r="AA720" s="59">
        <v>2.2447706978427657</v>
      </c>
      <c r="AB720" s="59">
        <v>2.2202993026862234</v>
      </c>
      <c r="AC720" s="59">
        <v>2.1957044896145232</v>
      </c>
      <c r="AD720" s="59">
        <v>2.1960384713397123</v>
      </c>
      <c r="AE720" s="59">
        <v>2.2001466748567347</v>
      </c>
      <c r="AF720" s="59">
        <v>2.1593840195574057</v>
      </c>
      <c r="AG720" s="59">
        <v>2.1100800435039186</v>
      </c>
      <c r="AH720" s="59">
        <v>2.0815095128354266</v>
      </c>
      <c r="AI720" s="59">
        <v>2.0200224801561761</v>
      </c>
      <c r="AJ720" s="59">
        <v>1.9747123577096244</v>
      </c>
      <c r="AK720" s="59">
        <v>1.934054984315309</v>
      </c>
      <c r="AL720" s="59">
        <v>1.8764474553329071</v>
      </c>
      <c r="AM720" s="59">
        <v>1.8026720841228774</v>
      </c>
      <c r="AN720" s="59">
        <v>1.7328724305096395</v>
      </c>
      <c r="AO720" s="59">
        <v>1.655103205692674</v>
      </c>
      <c r="AP720" s="59">
        <v>1.5771143490606061</v>
      </c>
      <c r="AQ720" s="59">
        <v>1.4950172889115179</v>
      </c>
      <c r="AR720" s="59">
        <v>1.3964274728146855</v>
      </c>
      <c r="AS720" s="56">
        <v>1.3439328967037985</v>
      </c>
    </row>
    <row r="721" spans="1:45" s="4" customFormat="1" x14ac:dyDescent="0.2">
      <c r="A721" s="60">
        <v>5035</v>
      </c>
      <c r="B721" s="61">
        <v>5035006</v>
      </c>
      <c r="C721" s="61" t="s">
        <v>87</v>
      </c>
      <c r="D721" s="61">
        <v>503590006</v>
      </c>
      <c r="E721" s="61" t="s">
        <v>885</v>
      </c>
      <c r="F721" s="65">
        <v>0</v>
      </c>
      <c r="G721" s="60">
        <v>0</v>
      </c>
      <c r="H721" s="61">
        <v>0</v>
      </c>
      <c r="I721" s="61">
        <v>90</v>
      </c>
      <c r="J721" s="61">
        <v>0</v>
      </c>
      <c r="K721" s="61" t="s">
        <v>798</v>
      </c>
      <c r="L721" s="63">
        <v>1</v>
      </c>
      <c r="M721" s="63">
        <v>0</v>
      </c>
      <c r="N721" s="63">
        <v>0</v>
      </c>
      <c r="O721" s="63">
        <v>0</v>
      </c>
      <c r="P721" s="64">
        <v>0</v>
      </c>
      <c r="Q721" s="65">
        <v>0</v>
      </c>
      <c r="R721" s="65">
        <v>0</v>
      </c>
      <c r="S721" s="65">
        <v>1.7891836595727169</v>
      </c>
      <c r="T721" s="65">
        <v>1.8011089199845542</v>
      </c>
      <c r="U721" s="65">
        <v>1.7989752767704623</v>
      </c>
      <c r="V721" s="65">
        <v>1.7825782428716876</v>
      </c>
      <c r="W721" s="65">
        <v>1.66953011453101</v>
      </c>
      <c r="X721" s="65">
        <v>1.5564117982536549</v>
      </c>
      <c r="Y721" s="65">
        <v>1.5346259754633109</v>
      </c>
      <c r="Z721" s="65">
        <v>1.5154966764075437</v>
      </c>
      <c r="AA721" s="65">
        <v>1.4965137985618437</v>
      </c>
      <c r="AB721" s="65">
        <v>1.4801995351241488</v>
      </c>
      <c r="AC721" s="65">
        <v>1.463802993076349</v>
      </c>
      <c r="AD721" s="65">
        <v>1.4640256475598081</v>
      </c>
      <c r="AE721" s="65">
        <v>1.4667644499044898</v>
      </c>
      <c r="AF721" s="65">
        <v>1.4395893463716039</v>
      </c>
      <c r="AG721" s="65">
        <v>1.4067200290026123</v>
      </c>
      <c r="AH721" s="65">
        <v>1.3876730085569511</v>
      </c>
      <c r="AI721" s="65">
        <v>1.3466816534374506</v>
      </c>
      <c r="AJ721" s="65">
        <v>1.3164749051397495</v>
      </c>
      <c r="AK721" s="65">
        <v>1.2893699895435393</v>
      </c>
      <c r="AL721" s="65">
        <v>1.2509649702219381</v>
      </c>
      <c r="AM721" s="65">
        <v>1.2017813894152516</v>
      </c>
      <c r="AN721" s="65">
        <v>1.1552482870064262</v>
      </c>
      <c r="AO721" s="65">
        <v>1.1034021371284493</v>
      </c>
      <c r="AP721" s="65">
        <v>1.0514095660404041</v>
      </c>
      <c r="AQ721" s="65">
        <v>0.99667819260767854</v>
      </c>
      <c r="AR721" s="65">
        <v>0.93095164854312362</v>
      </c>
      <c r="AS721" s="62">
        <v>0.89595526446919893</v>
      </c>
    </row>
    <row r="722" spans="1:45" s="4" customFormat="1" x14ac:dyDescent="0.2">
      <c r="A722" s="55">
        <v>5035</v>
      </c>
      <c r="B722" s="4">
        <v>5035007</v>
      </c>
      <c r="C722" s="4" t="s">
        <v>88</v>
      </c>
      <c r="D722" s="4">
        <v>50350001</v>
      </c>
      <c r="E722" s="4" t="s">
        <v>463</v>
      </c>
      <c r="F722" s="59">
        <v>2</v>
      </c>
      <c r="G722" s="55">
        <v>2023</v>
      </c>
      <c r="H722" s="4">
        <v>2025</v>
      </c>
      <c r="I722" s="4">
        <v>1</v>
      </c>
      <c r="J722" s="4">
        <v>4</v>
      </c>
      <c r="K722" s="4" t="s">
        <v>139</v>
      </c>
      <c r="L722" s="57">
        <v>1</v>
      </c>
      <c r="M722" s="57">
        <v>0</v>
      </c>
      <c r="N722" s="57">
        <v>0</v>
      </c>
      <c r="O722" s="57">
        <v>0</v>
      </c>
      <c r="P722" s="58">
        <v>0</v>
      </c>
      <c r="Q722" s="59">
        <v>9.9999999999999995E-7</v>
      </c>
      <c r="R722" s="59">
        <v>0.66666666666666663</v>
      </c>
      <c r="S722" s="59">
        <v>0.66666666666666663</v>
      </c>
      <c r="T722" s="59">
        <v>0.66666666666666663</v>
      </c>
      <c r="U722" s="59">
        <v>9.9999999999999995E-7</v>
      </c>
      <c r="V722" s="59">
        <v>9.9999999999999995E-7</v>
      </c>
      <c r="W722" s="59">
        <v>9.9999999999999995E-7</v>
      </c>
      <c r="X722" s="59">
        <v>9.9999999999999995E-7</v>
      </c>
      <c r="Y722" s="59">
        <v>9.9999999999999995E-7</v>
      </c>
      <c r="Z722" s="59">
        <v>9.9999999999999995E-7</v>
      </c>
      <c r="AA722" s="59">
        <v>9.9999999999999995E-7</v>
      </c>
      <c r="AB722" s="59">
        <v>9.9999999999999995E-7</v>
      </c>
      <c r="AC722" s="59">
        <v>9.9999999999999995E-7</v>
      </c>
      <c r="AD722" s="59">
        <v>9.9999999999999995E-7</v>
      </c>
      <c r="AE722" s="59">
        <v>9.9999999999999995E-7</v>
      </c>
      <c r="AF722" s="59">
        <v>9.9999999999999995E-7</v>
      </c>
      <c r="AG722" s="59">
        <v>9.9999999999999995E-7</v>
      </c>
      <c r="AH722" s="59">
        <v>9.9999999999999995E-7</v>
      </c>
      <c r="AI722" s="59">
        <v>9.9999999999999995E-7</v>
      </c>
      <c r="AJ722" s="59">
        <v>9.9999999999999995E-7</v>
      </c>
      <c r="AK722" s="59">
        <v>9.9999999999999995E-7</v>
      </c>
      <c r="AL722" s="59">
        <v>9.9999999999999995E-7</v>
      </c>
      <c r="AM722" s="59">
        <v>9.9999999999999995E-7</v>
      </c>
      <c r="AN722" s="59">
        <v>9.9999999999999995E-7</v>
      </c>
      <c r="AO722" s="59">
        <v>9.9999999999999995E-7</v>
      </c>
      <c r="AP722" s="59">
        <v>9.9999999999999995E-7</v>
      </c>
      <c r="AQ722" s="59">
        <v>9.9999999999999995E-7</v>
      </c>
      <c r="AR722" s="59">
        <v>9.9999999999999995E-7</v>
      </c>
      <c r="AS722" s="56">
        <v>9.9999999999999995E-7</v>
      </c>
    </row>
    <row r="723" spans="1:45" s="4" customFormat="1" x14ac:dyDescent="0.2">
      <c r="A723" s="55">
        <v>5035</v>
      </c>
      <c r="B723" s="4">
        <v>5035007</v>
      </c>
      <c r="C723" s="4" t="s">
        <v>88</v>
      </c>
      <c r="D723" s="4">
        <v>50350011</v>
      </c>
      <c r="E723" s="4" t="s">
        <v>472</v>
      </c>
      <c r="F723" s="59">
        <v>3</v>
      </c>
      <c r="G723" s="55">
        <v>2022</v>
      </c>
      <c r="H723" s="4">
        <v>2022</v>
      </c>
      <c r="I723" s="4">
        <v>2</v>
      </c>
      <c r="J723" s="4">
        <v>4</v>
      </c>
      <c r="K723" s="4" t="s">
        <v>134</v>
      </c>
      <c r="L723" s="57">
        <v>1</v>
      </c>
      <c r="M723" s="57">
        <v>0</v>
      </c>
      <c r="N723" s="57">
        <v>0</v>
      </c>
      <c r="O723" s="57">
        <v>0</v>
      </c>
      <c r="P723" s="58">
        <v>0</v>
      </c>
      <c r="Q723" s="59">
        <v>3</v>
      </c>
      <c r="R723" s="59">
        <v>9.9999999999999995E-7</v>
      </c>
      <c r="S723" s="59">
        <v>9.9999999999999995E-7</v>
      </c>
      <c r="T723" s="59">
        <v>9.9999999999999995E-7</v>
      </c>
      <c r="U723" s="59">
        <v>9.9999999999999995E-7</v>
      </c>
      <c r="V723" s="59">
        <v>9.9999999999999995E-7</v>
      </c>
      <c r="W723" s="59">
        <v>9.9999999999999995E-7</v>
      </c>
      <c r="X723" s="59">
        <v>9.9999999999999995E-7</v>
      </c>
      <c r="Y723" s="59">
        <v>9.9999999999999995E-7</v>
      </c>
      <c r="Z723" s="59">
        <v>9.9999999999999995E-7</v>
      </c>
      <c r="AA723" s="59">
        <v>9.9999999999999995E-7</v>
      </c>
      <c r="AB723" s="59">
        <v>9.9999999999999995E-7</v>
      </c>
      <c r="AC723" s="59">
        <v>9.9999999999999995E-7</v>
      </c>
      <c r="AD723" s="59">
        <v>9.9999999999999995E-7</v>
      </c>
      <c r="AE723" s="59">
        <v>9.9999999999999995E-7</v>
      </c>
      <c r="AF723" s="59">
        <v>9.9999999999999995E-7</v>
      </c>
      <c r="AG723" s="59">
        <v>9.9999999999999995E-7</v>
      </c>
      <c r="AH723" s="59">
        <v>9.9999999999999995E-7</v>
      </c>
      <c r="AI723" s="59">
        <v>9.9999999999999995E-7</v>
      </c>
      <c r="AJ723" s="59">
        <v>9.9999999999999995E-7</v>
      </c>
      <c r="AK723" s="59">
        <v>9.9999999999999995E-7</v>
      </c>
      <c r="AL723" s="59">
        <v>9.9999999999999995E-7</v>
      </c>
      <c r="AM723" s="59">
        <v>9.9999999999999995E-7</v>
      </c>
      <c r="AN723" s="59">
        <v>9.9999999999999995E-7</v>
      </c>
      <c r="AO723" s="59">
        <v>9.9999999999999995E-7</v>
      </c>
      <c r="AP723" s="59">
        <v>9.9999999999999995E-7</v>
      </c>
      <c r="AQ723" s="59">
        <v>9.9999999999999995E-7</v>
      </c>
      <c r="AR723" s="59">
        <v>9.9999999999999995E-7</v>
      </c>
      <c r="AS723" s="56">
        <v>9.9999999999999995E-7</v>
      </c>
    </row>
    <row r="724" spans="1:45" s="4" customFormat="1" x14ac:dyDescent="0.2">
      <c r="A724" s="55">
        <v>5035</v>
      </c>
      <c r="B724" s="4">
        <v>5035007</v>
      </c>
      <c r="C724" s="4" t="s">
        <v>88</v>
      </c>
      <c r="D724" s="4">
        <v>50350012</v>
      </c>
      <c r="E724" s="4" t="s">
        <v>473</v>
      </c>
      <c r="F724" s="59">
        <v>250</v>
      </c>
      <c r="G724" s="55">
        <v>2026</v>
      </c>
      <c r="H724" s="4">
        <v>2030</v>
      </c>
      <c r="I724" s="4">
        <v>1</v>
      </c>
      <c r="J724" s="4">
        <v>4</v>
      </c>
      <c r="K724" s="4" t="s">
        <v>160</v>
      </c>
      <c r="L724" s="57">
        <v>0</v>
      </c>
      <c r="M724" s="57">
        <v>0</v>
      </c>
      <c r="N724" s="57">
        <v>0.5</v>
      </c>
      <c r="O724" s="57">
        <v>0.5</v>
      </c>
      <c r="P724" s="58">
        <v>0</v>
      </c>
      <c r="Q724" s="59">
        <v>9.9999999999999995E-7</v>
      </c>
      <c r="R724" s="59">
        <v>9.9999999999999995E-7</v>
      </c>
      <c r="S724" s="59">
        <v>9.9999999999999995E-7</v>
      </c>
      <c r="T724" s="59">
        <v>9.9999999999999995E-7</v>
      </c>
      <c r="U724" s="59">
        <v>50</v>
      </c>
      <c r="V724" s="59">
        <v>50</v>
      </c>
      <c r="W724" s="59">
        <v>50</v>
      </c>
      <c r="X724" s="59">
        <v>50</v>
      </c>
      <c r="Y724" s="59">
        <v>50</v>
      </c>
      <c r="Z724" s="59">
        <v>9.9999999999999995E-7</v>
      </c>
      <c r="AA724" s="59">
        <v>9.9999999999999995E-7</v>
      </c>
      <c r="AB724" s="59">
        <v>9.9999999999999995E-7</v>
      </c>
      <c r="AC724" s="59">
        <v>9.9999999999999995E-7</v>
      </c>
      <c r="AD724" s="59">
        <v>9.9999999999999995E-7</v>
      </c>
      <c r="AE724" s="59">
        <v>9.9999999999999995E-7</v>
      </c>
      <c r="AF724" s="59">
        <v>9.9999999999999995E-7</v>
      </c>
      <c r="AG724" s="59">
        <v>9.9999999999999995E-7</v>
      </c>
      <c r="AH724" s="59">
        <v>9.9999999999999995E-7</v>
      </c>
      <c r="AI724" s="59">
        <v>9.9999999999999995E-7</v>
      </c>
      <c r="AJ724" s="59">
        <v>9.9999999999999995E-7</v>
      </c>
      <c r="AK724" s="59">
        <v>9.9999999999999995E-7</v>
      </c>
      <c r="AL724" s="59">
        <v>9.9999999999999995E-7</v>
      </c>
      <c r="AM724" s="59">
        <v>9.9999999999999995E-7</v>
      </c>
      <c r="AN724" s="59">
        <v>9.9999999999999995E-7</v>
      </c>
      <c r="AO724" s="59">
        <v>9.9999999999999995E-7</v>
      </c>
      <c r="AP724" s="59">
        <v>9.9999999999999995E-7</v>
      </c>
      <c r="AQ724" s="59">
        <v>9.9999999999999995E-7</v>
      </c>
      <c r="AR724" s="59">
        <v>9.9999999999999995E-7</v>
      </c>
      <c r="AS724" s="56">
        <v>9.9999999999999995E-7</v>
      </c>
    </row>
    <row r="725" spans="1:45" s="4" customFormat="1" x14ac:dyDescent="0.2">
      <c r="A725" s="55">
        <v>5035</v>
      </c>
      <c r="B725" s="4">
        <v>5035007</v>
      </c>
      <c r="C725" s="4" t="s">
        <v>88</v>
      </c>
      <c r="D725" s="4">
        <v>50350013</v>
      </c>
      <c r="E725" s="4" t="s">
        <v>474</v>
      </c>
      <c r="F725" s="59">
        <v>43</v>
      </c>
      <c r="G725" s="55">
        <v>2026</v>
      </c>
      <c r="H725" s="4">
        <v>2029</v>
      </c>
      <c r="I725" s="4">
        <v>2</v>
      </c>
      <c r="J725" s="4">
        <v>4</v>
      </c>
      <c r="K725" s="4" t="s">
        <v>139</v>
      </c>
      <c r="L725" s="57">
        <v>0.2</v>
      </c>
      <c r="M725" s="57">
        <v>0.2</v>
      </c>
      <c r="N725" s="57">
        <v>0.3</v>
      </c>
      <c r="O725" s="57">
        <v>0.3</v>
      </c>
      <c r="P725" s="58">
        <v>0</v>
      </c>
      <c r="Q725" s="59">
        <v>9.9999999999999995E-7</v>
      </c>
      <c r="R725" s="59">
        <v>9.9999999999999995E-7</v>
      </c>
      <c r="S725" s="59">
        <v>9.9999999999999995E-7</v>
      </c>
      <c r="T725" s="59">
        <v>9.9999999999999995E-7</v>
      </c>
      <c r="U725" s="59">
        <v>10.75</v>
      </c>
      <c r="V725" s="59">
        <v>10.75</v>
      </c>
      <c r="W725" s="59">
        <v>10.75</v>
      </c>
      <c r="X725" s="59">
        <v>10.75</v>
      </c>
      <c r="Y725" s="59">
        <v>9.9999999999999995E-7</v>
      </c>
      <c r="Z725" s="59">
        <v>9.9999999999999995E-7</v>
      </c>
      <c r="AA725" s="59">
        <v>9.9999999999999995E-7</v>
      </c>
      <c r="AB725" s="59">
        <v>9.9999999999999995E-7</v>
      </c>
      <c r="AC725" s="59">
        <v>9.9999999999999995E-7</v>
      </c>
      <c r="AD725" s="59">
        <v>9.9999999999999995E-7</v>
      </c>
      <c r="AE725" s="59">
        <v>9.9999999999999995E-7</v>
      </c>
      <c r="AF725" s="59">
        <v>9.9999999999999995E-7</v>
      </c>
      <c r="AG725" s="59">
        <v>9.9999999999999995E-7</v>
      </c>
      <c r="AH725" s="59">
        <v>9.9999999999999995E-7</v>
      </c>
      <c r="AI725" s="59">
        <v>9.9999999999999995E-7</v>
      </c>
      <c r="AJ725" s="59">
        <v>9.9999999999999995E-7</v>
      </c>
      <c r="AK725" s="59">
        <v>9.9999999999999995E-7</v>
      </c>
      <c r="AL725" s="59">
        <v>9.9999999999999995E-7</v>
      </c>
      <c r="AM725" s="59">
        <v>9.9999999999999995E-7</v>
      </c>
      <c r="AN725" s="59">
        <v>9.9999999999999995E-7</v>
      </c>
      <c r="AO725" s="59">
        <v>9.9999999999999995E-7</v>
      </c>
      <c r="AP725" s="59">
        <v>9.9999999999999995E-7</v>
      </c>
      <c r="AQ725" s="59">
        <v>9.9999999999999995E-7</v>
      </c>
      <c r="AR725" s="59">
        <v>9.9999999999999995E-7</v>
      </c>
      <c r="AS725" s="56">
        <v>9.9999999999999995E-7</v>
      </c>
    </row>
    <row r="726" spans="1:45" s="4" customFormat="1" x14ac:dyDescent="0.2">
      <c r="A726" s="55">
        <v>5035</v>
      </c>
      <c r="B726" s="4">
        <v>5035007</v>
      </c>
      <c r="C726" s="4" t="s">
        <v>88</v>
      </c>
      <c r="D726" s="4">
        <v>50350014</v>
      </c>
      <c r="E726" s="4" t="s">
        <v>475</v>
      </c>
      <c r="F726" s="59">
        <v>50</v>
      </c>
      <c r="G726" s="55">
        <v>2027</v>
      </c>
      <c r="H726" s="4">
        <v>2030</v>
      </c>
      <c r="I726" s="4">
        <v>1</v>
      </c>
      <c r="J726" s="4">
        <v>4</v>
      </c>
      <c r="K726" s="4" t="s">
        <v>139</v>
      </c>
      <c r="L726" s="57">
        <v>0.2</v>
      </c>
      <c r="M726" s="57">
        <v>0.2</v>
      </c>
      <c r="N726" s="57">
        <v>0.3</v>
      </c>
      <c r="O726" s="57">
        <v>0.3</v>
      </c>
      <c r="P726" s="58">
        <v>0</v>
      </c>
      <c r="Q726" s="59">
        <v>9.9999999999999995E-7</v>
      </c>
      <c r="R726" s="59">
        <v>9.9999999999999995E-7</v>
      </c>
      <c r="S726" s="59">
        <v>9.9999999999999995E-7</v>
      </c>
      <c r="T726" s="59">
        <v>9.9999999999999995E-7</v>
      </c>
      <c r="U726" s="59">
        <v>9.9999999999999995E-7</v>
      </c>
      <c r="V726" s="59">
        <v>12.5</v>
      </c>
      <c r="W726" s="59">
        <v>12.5</v>
      </c>
      <c r="X726" s="59">
        <v>12.5</v>
      </c>
      <c r="Y726" s="59">
        <v>12.5</v>
      </c>
      <c r="Z726" s="59">
        <v>9.9999999999999995E-7</v>
      </c>
      <c r="AA726" s="59">
        <v>9.9999999999999995E-7</v>
      </c>
      <c r="AB726" s="59">
        <v>9.9999999999999995E-7</v>
      </c>
      <c r="AC726" s="59">
        <v>9.9999999999999995E-7</v>
      </c>
      <c r="AD726" s="59">
        <v>9.9999999999999995E-7</v>
      </c>
      <c r="AE726" s="59">
        <v>9.9999999999999995E-7</v>
      </c>
      <c r="AF726" s="59">
        <v>9.9999999999999995E-7</v>
      </c>
      <c r="AG726" s="59">
        <v>9.9999999999999995E-7</v>
      </c>
      <c r="AH726" s="59">
        <v>9.9999999999999995E-7</v>
      </c>
      <c r="AI726" s="59">
        <v>9.9999999999999995E-7</v>
      </c>
      <c r="AJ726" s="59">
        <v>9.9999999999999995E-7</v>
      </c>
      <c r="AK726" s="59">
        <v>9.9999999999999995E-7</v>
      </c>
      <c r="AL726" s="59">
        <v>9.9999999999999995E-7</v>
      </c>
      <c r="AM726" s="59">
        <v>9.9999999999999995E-7</v>
      </c>
      <c r="AN726" s="59">
        <v>9.9999999999999995E-7</v>
      </c>
      <c r="AO726" s="59">
        <v>9.9999999999999995E-7</v>
      </c>
      <c r="AP726" s="59">
        <v>9.9999999999999995E-7</v>
      </c>
      <c r="AQ726" s="59">
        <v>9.9999999999999995E-7</v>
      </c>
      <c r="AR726" s="59">
        <v>9.9999999999999995E-7</v>
      </c>
      <c r="AS726" s="56">
        <v>9.9999999999999995E-7</v>
      </c>
    </row>
    <row r="727" spans="1:45" s="4" customFormat="1" x14ac:dyDescent="0.2">
      <c r="A727" s="55">
        <v>5035</v>
      </c>
      <c r="B727" s="4">
        <v>5035007</v>
      </c>
      <c r="C727" s="4" t="s">
        <v>88</v>
      </c>
      <c r="D727" s="4">
        <v>50350030</v>
      </c>
      <c r="E727" s="4" t="s">
        <v>486</v>
      </c>
      <c r="F727" s="59">
        <v>95</v>
      </c>
      <c r="G727" s="55">
        <v>2026</v>
      </c>
      <c r="H727" s="4">
        <v>2032</v>
      </c>
      <c r="I727" s="4">
        <v>1</v>
      </c>
      <c r="J727" s="4">
        <v>3</v>
      </c>
      <c r="K727" s="4" t="s">
        <v>162</v>
      </c>
      <c r="L727" s="57">
        <v>0</v>
      </c>
      <c r="M727" s="57">
        <v>0</v>
      </c>
      <c r="N727" s="57">
        <v>0</v>
      </c>
      <c r="O727" s="57">
        <v>1</v>
      </c>
      <c r="P727" s="58">
        <v>0</v>
      </c>
      <c r="Q727" s="59">
        <v>9.9999999999999995E-7</v>
      </c>
      <c r="R727" s="59">
        <v>9.9999999999999995E-7</v>
      </c>
      <c r="S727" s="59">
        <v>9.9999999999999995E-7</v>
      </c>
      <c r="T727" s="59">
        <v>9.9999999999999995E-7</v>
      </c>
      <c r="U727" s="59">
        <v>13.571428571428571</v>
      </c>
      <c r="V727" s="59">
        <v>13.571428571428571</v>
      </c>
      <c r="W727" s="59">
        <v>13.571428571428571</v>
      </c>
      <c r="X727" s="59">
        <v>13.571428571428571</v>
      </c>
      <c r="Y727" s="59">
        <v>13.571428571428571</v>
      </c>
      <c r="Z727" s="59">
        <v>13.571428571428571</v>
      </c>
      <c r="AA727" s="59">
        <v>13.571428571428571</v>
      </c>
      <c r="AB727" s="59">
        <v>9.9999999999999995E-7</v>
      </c>
      <c r="AC727" s="59">
        <v>9.9999999999999995E-7</v>
      </c>
      <c r="AD727" s="59">
        <v>9.9999999999999995E-7</v>
      </c>
      <c r="AE727" s="59">
        <v>9.9999999999999995E-7</v>
      </c>
      <c r="AF727" s="59">
        <v>9.9999999999999995E-7</v>
      </c>
      <c r="AG727" s="59">
        <v>9.9999999999999995E-7</v>
      </c>
      <c r="AH727" s="59">
        <v>9.9999999999999995E-7</v>
      </c>
      <c r="AI727" s="59">
        <v>9.9999999999999995E-7</v>
      </c>
      <c r="AJ727" s="59">
        <v>9.9999999999999995E-7</v>
      </c>
      <c r="AK727" s="59">
        <v>9.9999999999999995E-7</v>
      </c>
      <c r="AL727" s="59">
        <v>9.9999999999999995E-7</v>
      </c>
      <c r="AM727" s="59">
        <v>9.9999999999999995E-7</v>
      </c>
      <c r="AN727" s="59">
        <v>9.9999999999999995E-7</v>
      </c>
      <c r="AO727" s="59">
        <v>9.9999999999999995E-7</v>
      </c>
      <c r="AP727" s="59">
        <v>9.9999999999999995E-7</v>
      </c>
      <c r="AQ727" s="59">
        <v>9.9999999999999995E-7</v>
      </c>
      <c r="AR727" s="59">
        <v>9.9999999999999995E-7</v>
      </c>
      <c r="AS727" s="56">
        <v>9.9999999999999995E-7</v>
      </c>
    </row>
    <row r="728" spans="1:45" s="4" customFormat="1" x14ac:dyDescent="0.2">
      <c r="A728" s="55">
        <v>5035</v>
      </c>
      <c r="B728" s="4">
        <v>5035007</v>
      </c>
      <c r="C728" s="4" t="s">
        <v>88</v>
      </c>
      <c r="D728" s="4">
        <v>50350033</v>
      </c>
      <c r="E728" s="4" t="s">
        <v>489</v>
      </c>
      <c r="F728" s="59">
        <v>80</v>
      </c>
      <c r="G728" s="55">
        <v>2025</v>
      </c>
      <c r="H728" s="4">
        <v>2035</v>
      </c>
      <c r="I728" s="4">
        <v>2</v>
      </c>
      <c r="J728" s="4">
        <v>4</v>
      </c>
      <c r="K728" s="4" t="s">
        <v>160</v>
      </c>
      <c r="L728" s="57">
        <v>0.65284974093264259</v>
      </c>
      <c r="M728" s="57">
        <v>0.12953367875647667</v>
      </c>
      <c r="N728" s="57">
        <v>0.12953367875647667</v>
      </c>
      <c r="O728" s="57">
        <v>8.8082901554404125E-2</v>
      </c>
      <c r="P728" s="58">
        <v>0</v>
      </c>
      <c r="Q728" s="59">
        <v>9.9999999999999995E-7</v>
      </c>
      <c r="R728" s="59">
        <v>9.9999999999999995E-7</v>
      </c>
      <c r="S728" s="59">
        <v>9.9999999999999995E-7</v>
      </c>
      <c r="T728" s="59">
        <v>7.2727272727272725</v>
      </c>
      <c r="U728" s="59">
        <v>7.2727272727272725</v>
      </c>
      <c r="V728" s="59">
        <v>7.2727272727272725</v>
      </c>
      <c r="W728" s="59">
        <v>7.2727272727272725</v>
      </c>
      <c r="X728" s="59">
        <v>7.2727272727272725</v>
      </c>
      <c r="Y728" s="59">
        <v>7.2727272727272725</v>
      </c>
      <c r="Z728" s="59">
        <v>7.2727272727272725</v>
      </c>
      <c r="AA728" s="59">
        <v>7.2727272727272725</v>
      </c>
      <c r="AB728" s="59">
        <v>7.2727272727272725</v>
      </c>
      <c r="AC728" s="59">
        <v>7.2727272727272725</v>
      </c>
      <c r="AD728" s="59">
        <v>7.2727272727272725</v>
      </c>
      <c r="AE728" s="59">
        <v>9.9999999999999995E-7</v>
      </c>
      <c r="AF728" s="59">
        <v>9.9999999999999995E-7</v>
      </c>
      <c r="AG728" s="59">
        <v>9.9999999999999995E-7</v>
      </c>
      <c r="AH728" s="59">
        <v>9.9999999999999995E-7</v>
      </c>
      <c r="AI728" s="59">
        <v>9.9999999999999995E-7</v>
      </c>
      <c r="AJ728" s="59">
        <v>9.9999999999999995E-7</v>
      </c>
      <c r="AK728" s="59">
        <v>9.9999999999999995E-7</v>
      </c>
      <c r="AL728" s="59">
        <v>9.9999999999999995E-7</v>
      </c>
      <c r="AM728" s="59">
        <v>9.9999999999999995E-7</v>
      </c>
      <c r="AN728" s="59">
        <v>9.9999999999999995E-7</v>
      </c>
      <c r="AO728" s="59">
        <v>9.9999999999999995E-7</v>
      </c>
      <c r="AP728" s="59">
        <v>9.9999999999999995E-7</v>
      </c>
      <c r="AQ728" s="59">
        <v>9.9999999999999995E-7</v>
      </c>
      <c r="AR728" s="59">
        <v>9.9999999999999995E-7</v>
      </c>
      <c r="AS728" s="56">
        <v>9.9999999999999995E-7</v>
      </c>
    </row>
    <row r="729" spans="1:45" s="4" customFormat="1" x14ac:dyDescent="0.2">
      <c r="A729" s="55">
        <v>5035</v>
      </c>
      <c r="B729" s="4">
        <v>5035007</v>
      </c>
      <c r="C729" s="4" t="s">
        <v>88</v>
      </c>
      <c r="D729" s="4">
        <v>50350039</v>
      </c>
      <c r="E729" s="4" t="s">
        <v>494</v>
      </c>
      <c r="F729" s="59">
        <v>62</v>
      </c>
      <c r="G729" s="55">
        <v>2025</v>
      </c>
      <c r="H729" s="4">
        <v>2030</v>
      </c>
      <c r="I729" s="4">
        <v>2</v>
      </c>
      <c r="J729" s="4">
        <v>4</v>
      </c>
      <c r="K729" s="4" t="s">
        <v>139</v>
      </c>
      <c r="L729" s="57">
        <v>0.17333333333333334</v>
      </c>
      <c r="M729" s="57">
        <v>0.18666666666666668</v>
      </c>
      <c r="N729" s="57">
        <v>0.17333333333333334</v>
      </c>
      <c r="O729" s="57">
        <v>0.46666666666666667</v>
      </c>
      <c r="P729" s="58">
        <v>0</v>
      </c>
      <c r="Q729" s="59">
        <v>9.9999999999999995E-7</v>
      </c>
      <c r="R729" s="59">
        <v>9.9999999999999995E-7</v>
      </c>
      <c r="S729" s="59">
        <v>9.9999999999999995E-7</v>
      </c>
      <c r="T729" s="59">
        <v>10.333333333333334</v>
      </c>
      <c r="U729" s="59">
        <v>10.333333333333334</v>
      </c>
      <c r="V729" s="59">
        <v>10.333333333333334</v>
      </c>
      <c r="W729" s="59">
        <v>10.333333333333334</v>
      </c>
      <c r="X729" s="59">
        <v>10.333333333333334</v>
      </c>
      <c r="Y729" s="59">
        <v>10.333333333333334</v>
      </c>
      <c r="Z729" s="59">
        <v>9.9999999999999995E-7</v>
      </c>
      <c r="AA729" s="59">
        <v>9.9999999999999995E-7</v>
      </c>
      <c r="AB729" s="59">
        <v>9.9999999999999995E-7</v>
      </c>
      <c r="AC729" s="59">
        <v>9.9999999999999995E-7</v>
      </c>
      <c r="AD729" s="59">
        <v>9.9999999999999995E-7</v>
      </c>
      <c r="AE729" s="59">
        <v>9.9999999999999995E-7</v>
      </c>
      <c r="AF729" s="59">
        <v>9.9999999999999995E-7</v>
      </c>
      <c r="AG729" s="59">
        <v>9.9999999999999995E-7</v>
      </c>
      <c r="AH729" s="59">
        <v>9.9999999999999995E-7</v>
      </c>
      <c r="AI729" s="59">
        <v>9.9999999999999995E-7</v>
      </c>
      <c r="AJ729" s="59">
        <v>9.9999999999999995E-7</v>
      </c>
      <c r="AK729" s="59">
        <v>9.9999999999999995E-7</v>
      </c>
      <c r="AL729" s="59">
        <v>9.9999999999999995E-7</v>
      </c>
      <c r="AM729" s="59">
        <v>9.9999999999999995E-7</v>
      </c>
      <c r="AN729" s="59">
        <v>9.9999999999999995E-7</v>
      </c>
      <c r="AO729" s="59">
        <v>9.9999999999999995E-7</v>
      </c>
      <c r="AP729" s="59">
        <v>9.9999999999999995E-7</v>
      </c>
      <c r="AQ729" s="59">
        <v>9.9999999999999995E-7</v>
      </c>
      <c r="AR729" s="59">
        <v>9.9999999999999995E-7</v>
      </c>
      <c r="AS729" s="56">
        <v>9.9999999999999995E-7</v>
      </c>
    </row>
    <row r="730" spans="1:45" s="4" customFormat="1" x14ac:dyDescent="0.2">
      <c r="A730" s="55">
        <v>5035</v>
      </c>
      <c r="B730" s="4">
        <v>5035007</v>
      </c>
      <c r="C730" s="4" t="s">
        <v>88</v>
      </c>
      <c r="D730" s="4">
        <v>50350046</v>
      </c>
      <c r="E730" s="4" t="s">
        <v>500</v>
      </c>
      <c r="F730" s="59">
        <v>28</v>
      </c>
      <c r="G730" s="55">
        <v>2022</v>
      </c>
      <c r="H730" s="4">
        <v>2023</v>
      </c>
      <c r="I730" s="4">
        <v>6</v>
      </c>
      <c r="J730" s="4">
        <v>4</v>
      </c>
      <c r="K730" s="4" t="s">
        <v>356</v>
      </c>
      <c r="L730" s="57">
        <v>0.5</v>
      </c>
      <c r="M730" s="57">
        <v>0.3</v>
      </c>
      <c r="N730" s="57">
        <v>0.2</v>
      </c>
      <c r="O730" s="57">
        <v>0</v>
      </c>
      <c r="P730" s="58">
        <v>0</v>
      </c>
      <c r="Q730" s="59">
        <v>14</v>
      </c>
      <c r="R730" s="59">
        <v>14</v>
      </c>
      <c r="S730" s="59">
        <v>9.9999999999999995E-7</v>
      </c>
      <c r="T730" s="59">
        <v>9.9999999999999995E-7</v>
      </c>
      <c r="U730" s="59">
        <v>9.9999999999999995E-7</v>
      </c>
      <c r="V730" s="59">
        <v>9.9999999999999995E-7</v>
      </c>
      <c r="W730" s="59">
        <v>9.9999999999999995E-7</v>
      </c>
      <c r="X730" s="59">
        <v>9.9999999999999995E-7</v>
      </c>
      <c r="Y730" s="59">
        <v>9.9999999999999995E-7</v>
      </c>
      <c r="Z730" s="59">
        <v>9.9999999999999995E-7</v>
      </c>
      <c r="AA730" s="59">
        <v>9.9999999999999995E-7</v>
      </c>
      <c r="AB730" s="59">
        <v>9.9999999999999995E-7</v>
      </c>
      <c r="AC730" s="59">
        <v>9.9999999999999995E-7</v>
      </c>
      <c r="AD730" s="59">
        <v>9.9999999999999995E-7</v>
      </c>
      <c r="AE730" s="59">
        <v>9.9999999999999995E-7</v>
      </c>
      <c r="AF730" s="59">
        <v>9.9999999999999995E-7</v>
      </c>
      <c r="AG730" s="59">
        <v>9.9999999999999995E-7</v>
      </c>
      <c r="AH730" s="59">
        <v>9.9999999999999995E-7</v>
      </c>
      <c r="AI730" s="59">
        <v>9.9999999999999995E-7</v>
      </c>
      <c r="AJ730" s="59">
        <v>9.9999999999999995E-7</v>
      </c>
      <c r="AK730" s="59">
        <v>9.9999999999999995E-7</v>
      </c>
      <c r="AL730" s="59">
        <v>9.9999999999999995E-7</v>
      </c>
      <c r="AM730" s="59">
        <v>9.9999999999999995E-7</v>
      </c>
      <c r="AN730" s="59">
        <v>9.9999999999999995E-7</v>
      </c>
      <c r="AO730" s="59">
        <v>9.9999999999999995E-7</v>
      </c>
      <c r="AP730" s="59">
        <v>9.9999999999999995E-7</v>
      </c>
      <c r="AQ730" s="59">
        <v>9.9999999999999995E-7</v>
      </c>
      <c r="AR730" s="59">
        <v>9.9999999999999995E-7</v>
      </c>
      <c r="AS730" s="56">
        <v>9.9999999999999995E-7</v>
      </c>
    </row>
    <row r="731" spans="1:45" s="4" customFormat="1" x14ac:dyDescent="0.2">
      <c r="A731" s="55">
        <v>5035</v>
      </c>
      <c r="B731" s="4">
        <v>5035007</v>
      </c>
      <c r="C731" s="4" t="s">
        <v>88</v>
      </c>
      <c r="D731" s="4">
        <v>50350060</v>
      </c>
      <c r="E731" s="4" t="s">
        <v>1112</v>
      </c>
      <c r="F731" s="59">
        <v>70</v>
      </c>
      <c r="G731" s="55">
        <v>2026</v>
      </c>
      <c r="H731" s="4">
        <v>2026</v>
      </c>
      <c r="I731" s="4">
        <v>1</v>
      </c>
      <c r="J731" s="4">
        <v>2</v>
      </c>
      <c r="K731" s="4" t="s">
        <v>139</v>
      </c>
      <c r="L731" s="57">
        <v>0.21428571428571427</v>
      </c>
      <c r="M731" s="57">
        <v>0.35714285714285715</v>
      </c>
      <c r="N731" s="57">
        <v>0.21428571428571427</v>
      </c>
      <c r="O731" s="57">
        <v>0.21428571428571427</v>
      </c>
      <c r="P731" s="58">
        <v>0</v>
      </c>
      <c r="Q731" s="59">
        <v>9.9999999999999995E-7</v>
      </c>
      <c r="R731" s="59">
        <v>9.9999999999999995E-7</v>
      </c>
      <c r="S731" s="59">
        <v>9.9999999999999995E-7</v>
      </c>
      <c r="T731" s="59">
        <v>9.9999999999999995E-7</v>
      </c>
      <c r="U731" s="59">
        <v>70</v>
      </c>
      <c r="V731" s="59">
        <v>9.9999999999999995E-7</v>
      </c>
      <c r="W731" s="59">
        <v>9.9999999999999995E-7</v>
      </c>
      <c r="X731" s="59">
        <v>9.9999999999999995E-7</v>
      </c>
      <c r="Y731" s="59">
        <v>9.9999999999999995E-7</v>
      </c>
      <c r="Z731" s="59">
        <v>9.9999999999999995E-7</v>
      </c>
      <c r="AA731" s="59">
        <v>9.9999999999999995E-7</v>
      </c>
      <c r="AB731" s="59">
        <v>9.9999999999999995E-7</v>
      </c>
      <c r="AC731" s="59">
        <v>9.9999999999999995E-7</v>
      </c>
      <c r="AD731" s="59">
        <v>9.9999999999999995E-7</v>
      </c>
      <c r="AE731" s="59">
        <v>9.9999999999999995E-7</v>
      </c>
      <c r="AF731" s="59">
        <v>9.9999999999999995E-7</v>
      </c>
      <c r="AG731" s="59">
        <v>9.9999999999999995E-7</v>
      </c>
      <c r="AH731" s="59">
        <v>9.9999999999999995E-7</v>
      </c>
      <c r="AI731" s="59">
        <v>9.9999999999999995E-7</v>
      </c>
      <c r="AJ731" s="59">
        <v>9.9999999999999995E-7</v>
      </c>
      <c r="AK731" s="59">
        <v>9.9999999999999995E-7</v>
      </c>
      <c r="AL731" s="59">
        <v>9.9999999999999995E-7</v>
      </c>
      <c r="AM731" s="59">
        <v>9.9999999999999995E-7</v>
      </c>
      <c r="AN731" s="59">
        <v>9.9999999999999995E-7</v>
      </c>
      <c r="AO731" s="59">
        <v>9.9999999999999995E-7</v>
      </c>
      <c r="AP731" s="59">
        <v>9.9999999999999995E-7</v>
      </c>
      <c r="AQ731" s="59">
        <v>9.9999999999999995E-7</v>
      </c>
      <c r="AR731" s="59">
        <v>9.9999999999999995E-7</v>
      </c>
      <c r="AS731" s="56">
        <v>9.9999999999999995E-7</v>
      </c>
    </row>
    <row r="732" spans="1:45" s="4" customFormat="1" x14ac:dyDescent="0.2">
      <c r="A732" s="55">
        <v>5035</v>
      </c>
      <c r="B732" s="4">
        <v>5035007</v>
      </c>
      <c r="C732" s="4" t="s">
        <v>88</v>
      </c>
      <c r="D732" s="4">
        <v>503570007</v>
      </c>
      <c r="E732" s="4" t="s">
        <v>670</v>
      </c>
      <c r="F732" s="4">
        <v>0</v>
      </c>
      <c r="G732" s="55">
        <v>2021</v>
      </c>
      <c r="H732" s="4">
        <v>2022</v>
      </c>
      <c r="I732" s="4">
        <v>70</v>
      </c>
      <c r="J732" s="4">
        <v>0</v>
      </c>
      <c r="K732" s="4" t="s">
        <v>584</v>
      </c>
      <c r="L732" s="57">
        <v>0.45454545454545453</v>
      </c>
      <c r="M732" s="57">
        <v>0.36363636363636365</v>
      </c>
      <c r="N732" s="57">
        <v>0.18181818181818182</v>
      </c>
      <c r="O732" s="57">
        <v>0</v>
      </c>
      <c r="P732" s="58">
        <v>0</v>
      </c>
      <c r="Q732" s="59">
        <v>5.5</v>
      </c>
      <c r="R732" s="59">
        <v>5.5</v>
      </c>
      <c r="S732" s="59">
        <v>0</v>
      </c>
      <c r="T732" s="59">
        <v>0</v>
      </c>
      <c r="U732" s="59">
        <v>0</v>
      </c>
      <c r="V732" s="59">
        <v>0</v>
      </c>
      <c r="W732" s="59">
        <v>0</v>
      </c>
      <c r="X732" s="59">
        <v>0</v>
      </c>
      <c r="Y732" s="59">
        <v>0</v>
      </c>
      <c r="Z732" s="59">
        <v>0</v>
      </c>
      <c r="AA732" s="59">
        <v>0</v>
      </c>
      <c r="AB732" s="59">
        <v>0</v>
      </c>
      <c r="AC732" s="59">
        <v>0</v>
      </c>
      <c r="AD732" s="59">
        <v>0</v>
      </c>
      <c r="AE732" s="59">
        <v>0</v>
      </c>
      <c r="AF732" s="59">
        <v>0</v>
      </c>
      <c r="AG732" s="59">
        <v>0</v>
      </c>
      <c r="AH732" s="59">
        <v>0</v>
      </c>
      <c r="AI732" s="59">
        <v>0</v>
      </c>
      <c r="AJ732" s="59">
        <v>0</v>
      </c>
      <c r="AK732" s="59">
        <v>0</v>
      </c>
      <c r="AL732" s="59">
        <v>0</v>
      </c>
      <c r="AM732" s="59">
        <v>0</v>
      </c>
      <c r="AN732" s="59">
        <v>0</v>
      </c>
      <c r="AO732" s="59">
        <v>0</v>
      </c>
      <c r="AP732" s="59">
        <v>0</v>
      </c>
      <c r="AQ732" s="59">
        <v>0</v>
      </c>
      <c r="AR732" s="59">
        <v>0</v>
      </c>
      <c r="AS732" s="56">
        <v>0</v>
      </c>
    </row>
    <row r="733" spans="1:45" s="4" customFormat="1" x14ac:dyDescent="0.2">
      <c r="A733" s="55">
        <v>5035</v>
      </c>
      <c r="B733" s="4">
        <v>5035007</v>
      </c>
      <c r="C733" s="4" t="s">
        <v>88</v>
      </c>
      <c r="D733" s="4">
        <v>503580007</v>
      </c>
      <c r="E733" s="4" t="s">
        <v>776</v>
      </c>
      <c r="F733" s="59">
        <v>0</v>
      </c>
      <c r="G733" s="55">
        <v>0</v>
      </c>
      <c r="H733" s="4">
        <v>0</v>
      </c>
      <c r="I733" s="4">
        <v>80</v>
      </c>
      <c r="J733" s="4">
        <v>0</v>
      </c>
      <c r="K733" s="4" t="s">
        <v>688</v>
      </c>
      <c r="L733" s="57">
        <v>0.69321533923303824</v>
      </c>
      <c r="M733" s="57">
        <v>0.12684365781710916</v>
      </c>
      <c r="N733" s="57">
        <v>0.12979351032448377</v>
      </c>
      <c r="O733" s="57">
        <v>5.0147492625368731E-2</v>
      </c>
      <c r="P733" s="58">
        <v>0</v>
      </c>
      <c r="Q733" s="59">
        <v>0</v>
      </c>
      <c r="R733" s="59">
        <v>0</v>
      </c>
      <c r="S733" s="59">
        <v>4.4729591489317926</v>
      </c>
      <c r="T733" s="59">
        <v>4.5027722999613857</v>
      </c>
      <c r="U733" s="59">
        <v>4.4974381919261557</v>
      </c>
      <c r="V733" s="59">
        <v>4.4564456071792193</v>
      </c>
      <c r="W733" s="59">
        <v>4.1738252863275251</v>
      </c>
      <c r="X733" s="59">
        <v>3.8910294956341374</v>
      </c>
      <c r="Y733" s="59">
        <v>3.8365649386582774</v>
      </c>
      <c r="Z733" s="59">
        <v>3.7887416910188594</v>
      </c>
      <c r="AA733" s="59">
        <v>3.7412844964046092</v>
      </c>
      <c r="AB733" s="59">
        <v>3.7004988378103718</v>
      </c>
      <c r="AC733" s="59">
        <v>3.6595074826908727</v>
      </c>
      <c r="AD733" s="59">
        <v>3.6600641188995202</v>
      </c>
      <c r="AE733" s="59">
        <v>3.6669111247612247</v>
      </c>
      <c r="AF733" s="59">
        <v>3.5989733659290097</v>
      </c>
      <c r="AG733" s="59">
        <v>3.5168000725065305</v>
      </c>
      <c r="AH733" s="59">
        <v>3.4691825213923777</v>
      </c>
      <c r="AI733" s="59">
        <v>3.3667041335936263</v>
      </c>
      <c r="AJ733" s="59">
        <v>3.2911872628493737</v>
      </c>
      <c r="AK733" s="59">
        <v>3.2234249738588483</v>
      </c>
      <c r="AL733" s="59">
        <v>3.1274124255548452</v>
      </c>
      <c r="AM733" s="59">
        <v>3.004453473538129</v>
      </c>
      <c r="AN733" s="59">
        <v>2.8881207175160655</v>
      </c>
      <c r="AO733" s="59">
        <v>2.758505342821123</v>
      </c>
      <c r="AP733" s="59">
        <v>2.6285239151010105</v>
      </c>
      <c r="AQ733" s="59">
        <v>2.4916954815191965</v>
      </c>
      <c r="AR733" s="59">
        <v>2.3273791213578092</v>
      </c>
      <c r="AS733" s="56">
        <v>2.2398881611729973</v>
      </c>
    </row>
    <row r="734" spans="1:45" s="4" customFormat="1" x14ac:dyDescent="0.2">
      <c r="A734" s="55">
        <v>5035</v>
      </c>
      <c r="B734" s="4">
        <v>5035007</v>
      </c>
      <c r="C734" s="4" t="s">
        <v>88</v>
      </c>
      <c r="D734" s="4">
        <v>503590007</v>
      </c>
      <c r="E734" s="4" t="s">
        <v>886</v>
      </c>
      <c r="F734" s="59">
        <v>0</v>
      </c>
      <c r="G734" s="55">
        <v>0</v>
      </c>
      <c r="H734" s="4">
        <v>0</v>
      </c>
      <c r="I734" s="4">
        <v>90</v>
      </c>
      <c r="J734" s="4">
        <v>0</v>
      </c>
      <c r="K734" s="4" t="s">
        <v>798</v>
      </c>
      <c r="L734" s="57">
        <v>1</v>
      </c>
      <c r="M734" s="57">
        <v>0</v>
      </c>
      <c r="N734" s="57">
        <v>0</v>
      </c>
      <c r="O734" s="57">
        <v>0</v>
      </c>
      <c r="P734" s="58">
        <v>0</v>
      </c>
      <c r="Q734" s="59">
        <v>0</v>
      </c>
      <c r="R734" s="59">
        <v>0</v>
      </c>
      <c r="S734" s="59">
        <v>2.6837754893590753</v>
      </c>
      <c r="T734" s="59">
        <v>2.7016633799768313</v>
      </c>
      <c r="U734" s="59">
        <v>2.6984629151556936</v>
      </c>
      <c r="V734" s="59">
        <v>2.6738673643075312</v>
      </c>
      <c r="W734" s="59">
        <v>2.5042951717965147</v>
      </c>
      <c r="X734" s="59">
        <v>2.3346176973804824</v>
      </c>
      <c r="Y734" s="59">
        <v>2.3019389631949663</v>
      </c>
      <c r="Z734" s="59">
        <v>2.2732450146113155</v>
      </c>
      <c r="AA734" s="59">
        <v>2.2447706978427657</v>
      </c>
      <c r="AB734" s="59">
        <v>2.2202993026862234</v>
      </c>
      <c r="AC734" s="59">
        <v>2.1957044896145232</v>
      </c>
      <c r="AD734" s="59">
        <v>2.1960384713397123</v>
      </c>
      <c r="AE734" s="59">
        <v>2.2001466748567347</v>
      </c>
      <c r="AF734" s="59">
        <v>2.1593840195574057</v>
      </c>
      <c r="AG734" s="59">
        <v>2.1100800435039186</v>
      </c>
      <c r="AH734" s="59">
        <v>2.0815095128354266</v>
      </c>
      <c r="AI734" s="59">
        <v>2.0200224801561761</v>
      </c>
      <c r="AJ734" s="59">
        <v>1.9747123577096244</v>
      </c>
      <c r="AK734" s="59">
        <v>1.934054984315309</v>
      </c>
      <c r="AL734" s="59">
        <v>1.8764474553329071</v>
      </c>
      <c r="AM734" s="59">
        <v>1.8026720841228774</v>
      </c>
      <c r="AN734" s="59">
        <v>1.7328724305096395</v>
      </c>
      <c r="AO734" s="59">
        <v>1.655103205692674</v>
      </c>
      <c r="AP734" s="59">
        <v>1.5771143490606061</v>
      </c>
      <c r="AQ734" s="59">
        <v>1.4950172889115179</v>
      </c>
      <c r="AR734" s="59">
        <v>1.3964274728146855</v>
      </c>
      <c r="AS734" s="56">
        <v>1.3439328967037985</v>
      </c>
    </row>
    <row r="735" spans="1:45" s="4" customFormat="1" x14ac:dyDescent="0.2">
      <c r="A735" s="66">
        <v>5035</v>
      </c>
      <c r="B735" s="67">
        <v>5035008</v>
      </c>
      <c r="C735" s="67" t="s">
        <v>89</v>
      </c>
      <c r="D735" s="67">
        <v>50350024</v>
      </c>
      <c r="E735" s="67" t="s">
        <v>481</v>
      </c>
      <c r="F735" s="71">
        <v>24</v>
      </c>
      <c r="G735" s="66">
        <v>2030</v>
      </c>
      <c r="H735" s="67">
        <v>2038</v>
      </c>
      <c r="I735" s="67">
        <v>2</v>
      </c>
      <c r="J735" s="67">
        <v>1</v>
      </c>
      <c r="K735" s="67" t="s">
        <v>136</v>
      </c>
      <c r="L735" s="69">
        <v>0.65284974093264259</v>
      </c>
      <c r="M735" s="69">
        <v>0.12953367875647667</v>
      </c>
      <c r="N735" s="69">
        <v>0.12953367875647667</v>
      </c>
      <c r="O735" s="69">
        <v>8.8082901554404125E-2</v>
      </c>
      <c r="P735" s="70">
        <v>0</v>
      </c>
      <c r="Q735" s="71">
        <v>9.9999999999999995E-7</v>
      </c>
      <c r="R735" s="71">
        <v>9.9999999999999995E-7</v>
      </c>
      <c r="S735" s="71">
        <v>9.9999999999999995E-7</v>
      </c>
      <c r="T735" s="71">
        <v>9.9999999999999995E-7</v>
      </c>
      <c r="U735" s="71">
        <v>9.9999999999999995E-7</v>
      </c>
      <c r="V735" s="71">
        <v>9.9999999999999995E-7</v>
      </c>
      <c r="W735" s="71">
        <v>9.9999999999999995E-7</v>
      </c>
      <c r="X735" s="71">
        <v>9.9999999999999995E-7</v>
      </c>
      <c r="Y735" s="71">
        <v>2.6666666666666665</v>
      </c>
      <c r="Z735" s="71">
        <v>2.6666666666666665</v>
      </c>
      <c r="AA735" s="71">
        <v>2.6666666666666665</v>
      </c>
      <c r="AB735" s="71">
        <v>2.6666666666666665</v>
      </c>
      <c r="AC735" s="71">
        <v>2.6666666666666665</v>
      </c>
      <c r="AD735" s="71">
        <v>2.6666666666666665</v>
      </c>
      <c r="AE735" s="71">
        <v>2.6666666666666665</v>
      </c>
      <c r="AF735" s="71">
        <v>2.6666666666666665</v>
      </c>
      <c r="AG735" s="71">
        <v>2.6666666666666665</v>
      </c>
      <c r="AH735" s="71">
        <v>9.9999999999999995E-7</v>
      </c>
      <c r="AI735" s="71">
        <v>9.9999999999999995E-7</v>
      </c>
      <c r="AJ735" s="71">
        <v>9.9999999999999995E-7</v>
      </c>
      <c r="AK735" s="71">
        <v>9.9999999999999995E-7</v>
      </c>
      <c r="AL735" s="71">
        <v>9.9999999999999995E-7</v>
      </c>
      <c r="AM735" s="71">
        <v>9.9999999999999995E-7</v>
      </c>
      <c r="AN735" s="71">
        <v>9.9999999999999995E-7</v>
      </c>
      <c r="AO735" s="71">
        <v>9.9999999999999995E-7</v>
      </c>
      <c r="AP735" s="71">
        <v>9.9999999999999995E-7</v>
      </c>
      <c r="AQ735" s="71">
        <v>9.9999999999999995E-7</v>
      </c>
      <c r="AR735" s="71">
        <v>9.9999999999999995E-7</v>
      </c>
      <c r="AS735" s="68">
        <v>9.9999999999999995E-7</v>
      </c>
    </row>
    <row r="736" spans="1:45" s="4" customFormat="1" x14ac:dyDescent="0.2">
      <c r="A736" s="55">
        <v>5035</v>
      </c>
      <c r="B736" s="4">
        <v>5035008</v>
      </c>
      <c r="C736" s="4" t="s">
        <v>89</v>
      </c>
      <c r="D736" s="4">
        <v>503570008</v>
      </c>
      <c r="E736" s="4" t="s">
        <v>671</v>
      </c>
      <c r="F736" s="59">
        <v>0</v>
      </c>
      <c r="G736" s="55">
        <v>2021</v>
      </c>
      <c r="H736" s="4">
        <v>2022</v>
      </c>
      <c r="I736" s="4">
        <v>70</v>
      </c>
      <c r="J736" s="4">
        <v>0</v>
      </c>
      <c r="K736" s="4" t="s">
        <v>584</v>
      </c>
      <c r="L736" s="57">
        <v>0</v>
      </c>
      <c r="M736" s="57">
        <v>0</v>
      </c>
      <c r="N736" s="57">
        <v>0</v>
      </c>
      <c r="O736" s="57">
        <v>0</v>
      </c>
      <c r="P736" s="58">
        <v>0</v>
      </c>
      <c r="Q736" s="59">
        <v>0</v>
      </c>
      <c r="R736" s="59">
        <v>0</v>
      </c>
      <c r="S736" s="59">
        <v>0</v>
      </c>
      <c r="T736" s="59">
        <v>0</v>
      </c>
      <c r="U736" s="59">
        <v>0</v>
      </c>
      <c r="V736" s="59">
        <v>0</v>
      </c>
      <c r="W736" s="59">
        <v>0</v>
      </c>
      <c r="X736" s="59">
        <v>0</v>
      </c>
      <c r="Y736" s="59">
        <v>0</v>
      </c>
      <c r="Z736" s="59">
        <v>0</v>
      </c>
      <c r="AA736" s="59">
        <v>0</v>
      </c>
      <c r="AB736" s="59">
        <v>0</v>
      </c>
      <c r="AC736" s="59">
        <v>0</v>
      </c>
      <c r="AD736" s="59">
        <v>0</v>
      </c>
      <c r="AE736" s="59">
        <v>0</v>
      </c>
      <c r="AF736" s="59">
        <v>0</v>
      </c>
      <c r="AG736" s="59">
        <v>0</v>
      </c>
      <c r="AH736" s="59">
        <v>0</v>
      </c>
      <c r="AI736" s="59">
        <v>0</v>
      </c>
      <c r="AJ736" s="59">
        <v>0</v>
      </c>
      <c r="AK736" s="59">
        <v>0</v>
      </c>
      <c r="AL736" s="59">
        <v>0</v>
      </c>
      <c r="AM736" s="59">
        <v>0</v>
      </c>
      <c r="AN736" s="59">
        <v>0</v>
      </c>
      <c r="AO736" s="59">
        <v>0</v>
      </c>
      <c r="AP736" s="59">
        <v>0</v>
      </c>
      <c r="AQ736" s="59">
        <v>0</v>
      </c>
      <c r="AR736" s="59">
        <v>0</v>
      </c>
      <c r="AS736" s="56">
        <v>0</v>
      </c>
    </row>
    <row r="737" spans="1:45" s="4" customFormat="1" x14ac:dyDescent="0.2">
      <c r="A737" s="55">
        <v>5035</v>
      </c>
      <c r="B737" s="4">
        <v>5035008</v>
      </c>
      <c r="C737" s="4" t="s">
        <v>89</v>
      </c>
      <c r="D737" s="4">
        <v>503580008</v>
      </c>
      <c r="E737" s="4" t="s">
        <v>777</v>
      </c>
      <c r="F737" s="59">
        <v>0</v>
      </c>
      <c r="G737" s="55">
        <v>0</v>
      </c>
      <c r="H737" s="4">
        <v>0</v>
      </c>
      <c r="I737" s="4">
        <v>80</v>
      </c>
      <c r="J737" s="4">
        <v>0</v>
      </c>
      <c r="K737" s="4" t="s">
        <v>688</v>
      </c>
      <c r="L737" s="57">
        <v>0.69321533923303824</v>
      </c>
      <c r="M737" s="57">
        <v>0.12684365781710916</v>
      </c>
      <c r="N737" s="57">
        <v>0.12979351032448377</v>
      </c>
      <c r="O737" s="57">
        <v>5.0147492625368731E-2</v>
      </c>
      <c r="P737" s="58">
        <v>0</v>
      </c>
      <c r="Q737" s="59">
        <v>0</v>
      </c>
      <c r="R737" s="59">
        <v>0</v>
      </c>
      <c r="S737" s="59">
        <v>1.3418877446795376</v>
      </c>
      <c r="T737" s="59">
        <v>1.3508316899884156</v>
      </c>
      <c r="U737" s="59">
        <v>1.3492314575778468</v>
      </c>
      <c r="V737" s="59">
        <v>1.3369336821537656</v>
      </c>
      <c r="W737" s="59">
        <v>1.2521475858982574</v>
      </c>
      <c r="X737" s="59">
        <v>1.1673088486902412</v>
      </c>
      <c r="Y737" s="59">
        <v>1.1509694815974831</v>
      </c>
      <c r="Z737" s="59">
        <v>1.1366225073056577</v>
      </c>
      <c r="AA737" s="59">
        <v>1.1223853489213829</v>
      </c>
      <c r="AB737" s="59">
        <v>1.1101496513431117</v>
      </c>
      <c r="AC737" s="59">
        <v>1.0978522448072616</v>
      </c>
      <c r="AD737" s="59">
        <v>1.0980192356698562</v>
      </c>
      <c r="AE737" s="59">
        <v>1.1000733374283673</v>
      </c>
      <c r="AF737" s="59">
        <v>1.0796920097787028</v>
      </c>
      <c r="AG737" s="59">
        <v>1.0550400217519593</v>
      </c>
      <c r="AH737" s="59">
        <v>1.0407547564177133</v>
      </c>
      <c r="AI737" s="59">
        <v>1.0100112400780881</v>
      </c>
      <c r="AJ737" s="59">
        <v>0.98735617885481219</v>
      </c>
      <c r="AK737" s="59">
        <v>0.96702749215765449</v>
      </c>
      <c r="AL737" s="59">
        <v>0.93822372766645357</v>
      </c>
      <c r="AM737" s="59">
        <v>0.90133604206143869</v>
      </c>
      <c r="AN737" s="59">
        <v>0.86643621525481973</v>
      </c>
      <c r="AO737" s="59">
        <v>0.827551602846337</v>
      </c>
      <c r="AP737" s="59">
        <v>0.78855717453030305</v>
      </c>
      <c r="AQ737" s="59">
        <v>0.74750864445575893</v>
      </c>
      <c r="AR737" s="59">
        <v>0.69821373640734274</v>
      </c>
      <c r="AS737" s="56">
        <v>0.67196644835189923</v>
      </c>
    </row>
    <row r="738" spans="1:45" s="4" customFormat="1" x14ac:dyDescent="0.2">
      <c r="A738" s="60">
        <v>5035</v>
      </c>
      <c r="B738" s="61">
        <v>5035008</v>
      </c>
      <c r="C738" s="61" t="s">
        <v>89</v>
      </c>
      <c r="D738" s="61">
        <v>503590008</v>
      </c>
      <c r="E738" s="61" t="s">
        <v>887</v>
      </c>
      <c r="F738" s="61">
        <v>0</v>
      </c>
      <c r="G738" s="60">
        <v>0</v>
      </c>
      <c r="H738" s="61">
        <v>0</v>
      </c>
      <c r="I738" s="61">
        <v>90</v>
      </c>
      <c r="J738" s="61">
        <v>0</v>
      </c>
      <c r="K738" s="61" t="s">
        <v>798</v>
      </c>
      <c r="L738" s="63">
        <v>1</v>
      </c>
      <c r="M738" s="63">
        <v>0</v>
      </c>
      <c r="N738" s="63">
        <v>0</v>
      </c>
      <c r="O738" s="63">
        <v>0</v>
      </c>
      <c r="P738" s="64">
        <v>0</v>
      </c>
      <c r="Q738" s="65">
        <v>0</v>
      </c>
      <c r="R738" s="65">
        <v>0</v>
      </c>
      <c r="S738" s="65">
        <v>0.89459182978635843</v>
      </c>
      <c r="T738" s="65">
        <v>0.90055445999227712</v>
      </c>
      <c r="U738" s="65">
        <v>0.89948763838523116</v>
      </c>
      <c r="V738" s="65">
        <v>0.89128912143584382</v>
      </c>
      <c r="W738" s="65">
        <v>0.83476505726550498</v>
      </c>
      <c r="X738" s="65">
        <v>0.77820589912682747</v>
      </c>
      <c r="Y738" s="65">
        <v>0.76731298773165546</v>
      </c>
      <c r="Z738" s="65">
        <v>0.75774833820377185</v>
      </c>
      <c r="AA738" s="65">
        <v>0.74825689928092187</v>
      </c>
      <c r="AB738" s="65">
        <v>0.74009976756207441</v>
      </c>
      <c r="AC738" s="65">
        <v>0.73190149653817449</v>
      </c>
      <c r="AD738" s="65">
        <v>0.73201282377990406</v>
      </c>
      <c r="AE738" s="65">
        <v>0.73338222495224492</v>
      </c>
      <c r="AF738" s="65">
        <v>0.71979467318580193</v>
      </c>
      <c r="AG738" s="65">
        <v>0.70336001450130614</v>
      </c>
      <c r="AH738" s="65">
        <v>0.69383650427847554</v>
      </c>
      <c r="AI738" s="65">
        <v>0.6733408267187253</v>
      </c>
      <c r="AJ738" s="65">
        <v>0.65823745256987476</v>
      </c>
      <c r="AK738" s="65">
        <v>0.64468499477176966</v>
      </c>
      <c r="AL738" s="65">
        <v>0.62548248511096904</v>
      </c>
      <c r="AM738" s="65">
        <v>0.60089069470762579</v>
      </c>
      <c r="AN738" s="65">
        <v>0.57762414350321312</v>
      </c>
      <c r="AO738" s="65">
        <v>0.55170106856422463</v>
      </c>
      <c r="AP738" s="65">
        <v>0.52570478302020207</v>
      </c>
      <c r="AQ738" s="65">
        <v>0.49833909630383927</v>
      </c>
      <c r="AR738" s="65">
        <v>0.46547582427156181</v>
      </c>
      <c r="AS738" s="62">
        <v>0.44797763223459947</v>
      </c>
    </row>
    <row r="739" spans="1:45" s="4" customFormat="1" x14ac:dyDescent="0.2">
      <c r="A739" s="55">
        <v>5035</v>
      </c>
      <c r="B739" s="4">
        <v>5035009</v>
      </c>
      <c r="C739" s="4" t="s">
        <v>90</v>
      </c>
      <c r="D739" s="4">
        <v>50350006</v>
      </c>
      <c r="E739" s="4" t="s">
        <v>468</v>
      </c>
      <c r="F739" s="59">
        <v>55</v>
      </c>
      <c r="G739" s="55">
        <v>2024</v>
      </c>
      <c r="H739" s="4">
        <v>2028</v>
      </c>
      <c r="I739" s="4">
        <v>2</v>
      </c>
      <c r="J739" s="4">
        <v>2</v>
      </c>
      <c r="K739" s="4" t="s">
        <v>162</v>
      </c>
      <c r="L739" s="57">
        <v>0.65284974093264259</v>
      </c>
      <c r="M739" s="57">
        <v>0.12953367875647667</v>
      </c>
      <c r="N739" s="57">
        <v>0.12953367875647667</v>
      </c>
      <c r="O739" s="57">
        <v>8.8082901554404125E-2</v>
      </c>
      <c r="P739" s="58">
        <v>0</v>
      </c>
      <c r="Q739" s="59">
        <v>9.9999999999999995E-7</v>
      </c>
      <c r="R739" s="59">
        <v>9.9999999999999995E-7</v>
      </c>
      <c r="S739" s="59">
        <v>11</v>
      </c>
      <c r="T739" s="59">
        <v>11</v>
      </c>
      <c r="U739" s="59">
        <v>11</v>
      </c>
      <c r="V739" s="59">
        <v>11</v>
      </c>
      <c r="W739" s="59">
        <v>11</v>
      </c>
      <c r="X739" s="59">
        <v>9.9999999999999995E-7</v>
      </c>
      <c r="Y739" s="59">
        <v>9.9999999999999995E-7</v>
      </c>
      <c r="Z739" s="59">
        <v>9.9999999999999995E-7</v>
      </c>
      <c r="AA739" s="59">
        <v>9.9999999999999995E-7</v>
      </c>
      <c r="AB739" s="59">
        <v>9.9999999999999995E-7</v>
      </c>
      <c r="AC739" s="59">
        <v>9.9999999999999995E-7</v>
      </c>
      <c r="AD739" s="59">
        <v>9.9999999999999995E-7</v>
      </c>
      <c r="AE739" s="59">
        <v>9.9999999999999995E-7</v>
      </c>
      <c r="AF739" s="59">
        <v>9.9999999999999995E-7</v>
      </c>
      <c r="AG739" s="59">
        <v>9.9999999999999995E-7</v>
      </c>
      <c r="AH739" s="59">
        <v>9.9999999999999995E-7</v>
      </c>
      <c r="AI739" s="59">
        <v>9.9999999999999995E-7</v>
      </c>
      <c r="AJ739" s="59">
        <v>9.9999999999999995E-7</v>
      </c>
      <c r="AK739" s="59">
        <v>9.9999999999999995E-7</v>
      </c>
      <c r="AL739" s="59">
        <v>9.9999999999999995E-7</v>
      </c>
      <c r="AM739" s="59">
        <v>9.9999999999999995E-7</v>
      </c>
      <c r="AN739" s="59">
        <v>9.9999999999999995E-7</v>
      </c>
      <c r="AO739" s="59">
        <v>9.9999999999999995E-7</v>
      </c>
      <c r="AP739" s="59">
        <v>9.9999999999999995E-7</v>
      </c>
      <c r="AQ739" s="59">
        <v>9.9999999999999995E-7</v>
      </c>
      <c r="AR739" s="59">
        <v>9.9999999999999995E-7</v>
      </c>
      <c r="AS739" s="56">
        <v>9.9999999999999995E-7</v>
      </c>
    </row>
    <row r="740" spans="1:45" s="4" customFormat="1" x14ac:dyDescent="0.2">
      <c r="A740" s="55">
        <v>5035</v>
      </c>
      <c r="B740" s="4">
        <v>5035009</v>
      </c>
      <c r="C740" s="4" t="s">
        <v>90</v>
      </c>
      <c r="D740" s="4">
        <v>50350007</v>
      </c>
      <c r="E740" s="4" t="s">
        <v>469</v>
      </c>
      <c r="F740" s="59">
        <v>50</v>
      </c>
      <c r="G740" s="55">
        <v>2027</v>
      </c>
      <c r="H740" s="4">
        <v>2032</v>
      </c>
      <c r="I740" s="4">
        <v>3</v>
      </c>
      <c r="J740" s="4">
        <v>1</v>
      </c>
      <c r="K740" s="4" t="s">
        <v>136</v>
      </c>
      <c r="L740" s="57">
        <v>0.65284974093264259</v>
      </c>
      <c r="M740" s="57">
        <v>0.12953367875647667</v>
      </c>
      <c r="N740" s="57">
        <v>0.12953367875647667</v>
      </c>
      <c r="O740" s="57">
        <v>8.8082901554404125E-2</v>
      </c>
      <c r="P740" s="58">
        <v>0</v>
      </c>
      <c r="Q740" s="59">
        <v>9.9999999999999995E-7</v>
      </c>
      <c r="R740" s="59">
        <v>9.9999999999999995E-7</v>
      </c>
      <c r="S740" s="59">
        <v>9.9999999999999995E-7</v>
      </c>
      <c r="T740" s="59">
        <v>9.9999999999999995E-7</v>
      </c>
      <c r="U740" s="59">
        <v>9.9999999999999995E-7</v>
      </c>
      <c r="V740" s="59">
        <v>8.3333333333333339</v>
      </c>
      <c r="W740" s="59">
        <v>8.3333333333333339</v>
      </c>
      <c r="X740" s="59">
        <v>8.3333333333333339</v>
      </c>
      <c r="Y740" s="59">
        <v>8.3333333333333339</v>
      </c>
      <c r="Z740" s="59">
        <v>8.3333333333333339</v>
      </c>
      <c r="AA740" s="59">
        <v>8.3333333333333339</v>
      </c>
      <c r="AB740" s="59">
        <v>9.9999999999999995E-7</v>
      </c>
      <c r="AC740" s="59">
        <v>9.9999999999999995E-7</v>
      </c>
      <c r="AD740" s="59">
        <v>9.9999999999999995E-7</v>
      </c>
      <c r="AE740" s="59">
        <v>9.9999999999999995E-7</v>
      </c>
      <c r="AF740" s="59">
        <v>9.9999999999999995E-7</v>
      </c>
      <c r="AG740" s="59">
        <v>9.9999999999999995E-7</v>
      </c>
      <c r="AH740" s="59">
        <v>9.9999999999999995E-7</v>
      </c>
      <c r="AI740" s="59">
        <v>9.9999999999999995E-7</v>
      </c>
      <c r="AJ740" s="59">
        <v>9.9999999999999995E-7</v>
      </c>
      <c r="AK740" s="59">
        <v>9.9999999999999995E-7</v>
      </c>
      <c r="AL740" s="59">
        <v>9.9999999999999995E-7</v>
      </c>
      <c r="AM740" s="59">
        <v>9.9999999999999995E-7</v>
      </c>
      <c r="AN740" s="59">
        <v>9.9999999999999995E-7</v>
      </c>
      <c r="AO740" s="59">
        <v>9.9999999999999995E-7</v>
      </c>
      <c r="AP740" s="59">
        <v>9.9999999999999995E-7</v>
      </c>
      <c r="AQ740" s="59">
        <v>9.9999999999999995E-7</v>
      </c>
      <c r="AR740" s="59">
        <v>9.9999999999999995E-7</v>
      </c>
      <c r="AS740" s="56">
        <v>9.9999999999999995E-7</v>
      </c>
    </row>
    <row r="741" spans="1:45" s="4" customFormat="1" x14ac:dyDescent="0.2">
      <c r="A741" s="55">
        <v>5035</v>
      </c>
      <c r="B741" s="4">
        <v>5035009</v>
      </c>
      <c r="C741" s="4" t="s">
        <v>90</v>
      </c>
      <c r="D741" s="4">
        <v>50350025</v>
      </c>
      <c r="E741" s="4" t="s">
        <v>482</v>
      </c>
      <c r="F741" s="59">
        <v>42</v>
      </c>
      <c r="G741" s="55">
        <v>2022</v>
      </c>
      <c r="H741" s="4">
        <v>2029</v>
      </c>
      <c r="I741" s="4">
        <v>1</v>
      </c>
      <c r="J741" s="4">
        <v>4</v>
      </c>
      <c r="K741" s="4" t="s">
        <v>139</v>
      </c>
      <c r="L741" s="57">
        <v>0.65284974093264259</v>
      </c>
      <c r="M741" s="57">
        <v>0.12953367875647667</v>
      </c>
      <c r="N741" s="57">
        <v>0.12953367875647667</v>
      </c>
      <c r="O741" s="57">
        <v>8.8082901554404125E-2</v>
      </c>
      <c r="P741" s="58">
        <v>0</v>
      </c>
      <c r="Q741" s="59">
        <v>5.25</v>
      </c>
      <c r="R741" s="59">
        <v>5.25</v>
      </c>
      <c r="S741" s="59">
        <v>5.25</v>
      </c>
      <c r="T741" s="59">
        <v>5.25</v>
      </c>
      <c r="U741" s="59">
        <v>5.25</v>
      </c>
      <c r="V741" s="59">
        <v>5.25</v>
      </c>
      <c r="W741" s="59">
        <v>5.25</v>
      </c>
      <c r="X741" s="59">
        <v>5.25</v>
      </c>
      <c r="Y741" s="59">
        <v>9.9999999999999995E-7</v>
      </c>
      <c r="Z741" s="59">
        <v>9.9999999999999995E-7</v>
      </c>
      <c r="AA741" s="59">
        <v>9.9999999999999995E-7</v>
      </c>
      <c r="AB741" s="59">
        <v>9.9999999999999995E-7</v>
      </c>
      <c r="AC741" s="59">
        <v>9.9999999999999995E-7</v>
      </c>
      <c r="AD741" s="59">
        <v>9.9999999999999995E-7</v>
      </c>
      <c r="AE741" s="59">
        <v>9.9999999999999995E-7</v>
      </c>
      <c r="AF741" s="59">
        <v>9.9999999999999995E-7</v>
      </c>
      <c r="AG741" s="59">
        <v>9.9999999999999995E-7</v>
      </c>
      <c r="AH741" s="59">
        <v>9.9999999999999995E-7</v>
      </c>
      <c r="AI741" s="59">
        <v>9.9999999999999995E-7</v>
      </c>
      <c r="AJ741" s="59">
        <v>9.9999999999999995E-7</v>
      </c>
      <c r="AK741" s="59">
        <v>9.9999999999999995E-7</v>
      </c>
      <c r="AL741" s="59">
        <v>9.9999999999999995E-7</v>
      </c>
      <c r="AM741" s="59">
        <v>9.9999999999999995E-7</v>
      </c>
      <c r="AN741" s="59">
        <v>9.9999999999999995E-7</v>
      </c>
      <c r="AO741" s="59">
        <v>9.9999999999999995E-7</v>
      </c>
      <c r="AP741" s="59">
        <v>9.9999999999999995E-7</v>
      </c>
      <c r="AQ741" s="59">
        <v>9.9999999999999995E-7</v>
      </c>
      <c r="AR741" s="59">
        <v>9.9999999999999995E-7</v>
      </c>
      <c r="AS741" s="56">
        <v>9.9999999999999995E-7</v>
      </c>
    </row>
    <row r="742" spans="1:45" s="4" customFormat="1" x14ac:dyDescent="0.2">
      <c r="A742" s="55">
        <v>5035</v>
      </c>
      <c r="B742" s="4">
        <v>5035009</v>
      </c>
      <c r="C742" s="4" t="s">
        <v>90</v>
      </c>
      <c r="D742" s="4">
        <v>50350031</v>
      </c>
      <c r="E742" s="4" t="s">
        <v>487</v>
      </c>
      <c r="F742" s="59">
        <v>8</v>
      </c>
      <c r="G742" s="55">
        <v>2026</v>
      </c>
      <c r="H742" s="4">
        <v>2027</v>
      </c>
      <c r="I742" s="4">
        <v>2</v>
      </c>
      <c r="J742" s="4">
        <v>4</v>
      </c>
      <c r="K742" s="4" t="s">
        <v>162</v>
      </c>
      <c r="L742" s="57">
        <v>0</v>
      </c>
      <c r="M742" s="57">
        <v>0</v>
      </c>
      <c r="N742" s="57">
        <v>0</v>
      </c>
      <c r="O742" s="57">
        <v>1</v>
      </c>
      <c r="P742" s="58">
        <v>0</v>
      </c>
      <c r="Q742" s="59">
        <v>9.9999999999999995E-7</v>
      </c>
      <c r="R742" s="59">
        <v>9.9999999999999995E-7</v>
      </c>
      <c r="S742" s="59">
        <v>9.9999999999999995E-7</v>
      </c>
      <c r="T742" s="59">
        <v>9.9999999999999995E-7</v>
      </c>
      <c r="U742" s="59">
        <v>4</v>
      </c>
      <c r="V742" s="59">
        <v>4</v>
      </c>
      <c r="W742" s="59">
        <v>9.9999999999999995E-7</v>
      </c>
      <c r="X742" s="59">
        <v>9.9999999999999995E-7</v>
      </c>
      <c r="Y742" s="59">
        <v>9.9999999999999995E-7</v>
      </c>
      <c r="Z742" s="59">
        <v>9.9999999999999995E-7</v>
      </c>
      <c r="AA742" s="59">
        <v>9.9999999999999995E-7</v>
      </c>
      <c r="AB742" s="59">
        <v>9.9999999999999995E-7</v>
      </c>
      <c r="AC742" s="59">
        <v>9.9999999999999995E-7</v>
      </c>
      <c r="AD742" s="59">
        <v>9.9999999999999995E-7</v>
      </c>
      <c r="AE742" s="59">
        <v>9.9999999999999995E-7</v>
      </c>
      <c r="AF742" s="59">
        <v>9.9999999999999995E-7</v>
      </c>
      <c r="AG742" s="59">
        <v>9.9999999999999995E-7</v>
      </c>
      <c r="AH742" s="59">
        <v>9.9999999999999995E-7</v>
      </c>
      <c r="AI742" s="59">
        <v>9.9999999999999995E-7</v>
      </c>
      <c r="AJ742" s="59">
        <v>9.9999999999999995E-7</v>
      </c>
      <c r="AK742" s="59">
        <v>9.9999999999999995E-7</v>
      </c>
      <c r="AL742" s="59">
        <v>9.9999999999999995E-7</v>
      </c>
      <c r="AM742" s="59">
        <v>9.9999999999999995E-7</v>
      </c>
      <c r="AN742" s="59">
        <v>9.9999999999999995E-7</v>
      </c>
      <c r="AO742" s="59">
        <v>9.9999999999999995E-7</v>
      </c>
      <c r="AP742" s="59">
        <v>9.9999999999999995E-7</v>
      </c>
      <c r="AQ742" s="59">
        <v>9.9999999999999995E-7</v>
      </c>
      <c r="AR742" s="59">
        <v>9.9999999999999995E-7</v>
      </c>
      <c r="AS742" s="56">
        <v>9.9999999999999995E-7</v>
      </c>
    </row>
    <row r="743" spans="1:45" s="4" customFormat="1" x14ac:dyDescent="0.2">
      <c r="A743" s="55">
        <v>5035</v>
      </c>
      <c r="B743" s="4">
        <v>5035009</v>
      </c>
      <c r="C743" s="4" t="s">
        <v>90</v>
      </c>
      <c r="D743" s="4">
        <v>50350040</v>
      </c>
      <c r="E743" s="4" t="s">
        <v>495</v>
      </c>
      <c r="F743" s="59">
        <v>30</v>
      </c>
      <c r="G743" s="55">
        <v>2025</v>
      </c>
      <c r="H743" s="4">
        <v>2029</v>
      </c>
      <c r="I743" s="4">
        <v>2</v>
      </c>
      <c r="J743" s="4">
        <v>2</v>
      </c>
      <c r="K743" s="4" t="s">
        <v>139</v>
      </c>
      <c r="L743" s="57">
        <v>0</v>
      </c>
      <c r="M743" s="57">
        <v>0</v>
      </c>
      <c r="N743" s="57">
        <v>0.5</v>
      </c>
      <c r="O743" s="57">
        <v>0.5</v>
      </c>
      <c r="P743" s="58">
        <v>0</v>
      </c>
      <c r="Q743" s="59">
        <v>9.9999999999999995E-7</v>
      </c>
      <c r="R743" s="59">
        <v>9.9999999999999995E-7</v>
      </c>
      <c r="S743" s="59">
        <v>9.9999999999999995E-7</v>
      </c>
      <c r="T743" s="59">
        <v>6</v>
      </c>
      <c r="U743" s="59">
        <v>6</v>
      </c>
      <c r="V743" s="59">
        <v>6</v>
      </c>
      <c r="W743" s="59">
        <v>6</v>
      </c>
      <c r="X743" s="59">
        <v>6</v>
      </c>
      <c r="Y743" s="59">
        <v>9.9999999999999995E-7</v>
      </c>
      <c r="Z743" s="59">
        <v>9.9999999999999995E-7</v>
      </c>
      <c r="AA743" s="59">
        <v>9.9999999999999995E-7</v>
      </c>
      <c r="AB743" s="59">
        <v>9.9999999999999995E-7</v>
      </c>
      <c r="AC743" s="59">
        <v>9.9999999999999995E-7</v>
      </c>
      <c r="AD743" s="59">
        <v>9.9999999999999995E-7</v>
      </c>
      <c r="AE743" s="59">
        <v>9.9999999999999995E-7</v>
      </c>
      <c r="AF743" s="59">
        <v>9.9999999999999995E-7</v>
      </c>
      <c r="AG743" s="59">
        <v>9.9999999999999995E-7</v>
      </c>
      <c r="AH743" s="59">
        <v>9.9999999999999995E-7</v>
      </c>
      <c r="AI743" s="59">
        <v>9.9999999999999995E-7</v>
      </c>
      <c r="AJ743" s="59">
        <v>9.9999999999999995E-7</v>
      </c>
      <c r="AK743" s="59">
        <v>9.9999999999999995E-7</v>
      </c>
      <c r="AL743" s="59">
        <v>9.9999999999999995E-7</v>
      </c>
      <c r="AM743" s="59">
        <v>9.9999999999999995E-7</v>
      </c>
      <c r="AN743" s="59">
        <v>9.9999999999999995E-7</v>
      </c>
      <c r="AO743" s="59">
        <v>9.9999999999999995E-7</v>
      </c>
      <c r="AP743" s="59">
        <v>9.9999999999999995E-7</v>
      </c>
      <c r="AQ743" s="59">
        <v>9.9999999999999995E-7</v>
      </c>
      <c r="AR743" s="59">
        <v>9.9999999999999995E-7</v>
      </c>
      <c r="AS743" s="56">
        <v>9.9999999999999995E-7</v>
      </c>
    </row>
    <row r="744" spans="1:45" s="4" customFormat="1" x14ac:dyDescent="0.2">
      <c r="A744" s="55">
        <v>5035</v>
      </c>
      <c r="B744" s="4">
        <v>5035009</v>
      </c>
      <c r="C744" s="4" t="s">
        <v>90</v>
      </c>
      <c r="D744" s="4">
        <v>50350042</v>
      </c>
      <c r="E744" s="4" t="s">
        <v>497</v>
      </c>
      <c r="F744" s="59">
        <v>80</v>
      </c>
      <c r="G744" s="55">
        <v>2030</v>
      </c>
      <c r="H744" s="4">
        <v>2035</v>
      </c>
      <c r="I744" s="4">
        <v>2</v>
      </c>
      <c r="J744" s="4">
        <v>1</v>
      </c>
      <c r="K744" s="4" t="s">
        <v>139</v>
      </c>
      <c r="L744" s="57">
        <v>0.5</v>
      </c>
      <c r="M744" s="57">
        <v>0.3</v>
      </c>
      <c r="N744" s="57">
        <v>0.2</v>
      </c>
      <c r="O744" s="57">
        <v>0</v>
      </c>
      <c r="P744" s="58">
        <v>0</v>
      </c>
      <c r="Q744" s="59">
        <v>9.9999999999999995E-7</v>
      </c>
      <c r="R744" s="59">
        <v>9.9999999999999995E-7</v>
      </c>
      <c r="S744" s="59">
        <v>9.9999999999999995E-7</v>
      </c>
      <c r="T744" s="59">
        <v>9.9999999999999995E-7</v>
      </c>
      <c r="U744" s="59">
        <v>9.9999999999999995E-7</v>
      </c>
      <c r="V744" s="59">
        <v>9.9999999999999995E-7</v>
      </c>
      <c r="W744" s="59">
        <v>9.9999999999999995E-7</v>
      </c>
      <c r="X744" s="59">
        <v>9.9999999999999995E-7</v>
      </c>
      <c r="Y744" s="59">
        <v>13.333333333333334</v>
      </c>
      <c r="Z744" s="59">
        <v>13.333333333333334</v>
      </c>
      <c r="AA744" s="59">
        <v>13.333333333333334</v>
      </c>
      <c r="AB744" s="59">
        <v>13.333333333333334</v>
      </c>
      <c r="AC744" s="59">
        <v>13.333333333333334</v>
      </c>
      <c r="AD744" s="59">
        <v>13.333333333333334</v>
      </c>
      <c r="AE744" s="59">
        <v>9.9999999999999995E-7</v>
      </c>
      <c r="AF744" s="59">
        <v>9.9999999999999995E-7</v>
      </c>
      <c r="AG744" s="59">
        <v>9.9999999999999995E-7</v>
      </c>
      <c r="AH744" s="59">
        <v>9.9999999999999995E-7</v>
      </c>
      <c r="AI744" s="59">
        <v>9.9999999999999995E-7</v>
      </c>
      <c r="AJ744" s="59">
        <v>9.9999999999999995E-7</v>
      </c>
      <c r="AK744" s="59">
        <v>9.9999999999999995E-7</v>
      </c>
      <c r="AL744" s="59">
        <v>9.9999999999999995E-7</v>
      </c>
      <c r="AM744" s="59">
        <v>9.9999999999999995E-7</v>
      </c>
      <c r="AN744" s="59">
        <v>9.9999999999999995E-7</v>
      </c>
      <c r="AO744" s="59">
        <v>9.9999999999999995E-7</v>
      </c>
      <c r="AP744" s="59">
        <v>9.9999999999999995E-7</v>
      </c>
      <c r="AQ744" s="59">
        <v>9.9999999999999995E-7</v>
      </c>
      <c r="AR744" s="59">
        <v>9.9999999999999995E-7</v>
      </c>
      <c r="AS744" s="56">
        <v>9.9999999999999995E-7</v>
      </c>
    </row>
    <row r="745" spans="1:45" s="4" customFormat="1" x14ac:dyDescent="0.2">
      <c r="A745" s="55">
        <v>5035</v>
      </c>
      <c r="B745" s="4">
        <v>5035009</v>
      </c>
      <c r="C745" s="4" t="s">
        <v>90</v>
      </c>
      <c r="D745" s="4">
        <v>50350045</v>
      </c>
      <c r="E745" s="4" t="s">
        <v>499</v>
      </c>
      <c r="F745" s="59">
        <v>14</v>
      </c>
      <c r="G745" s="55">
        <v>2026</v>
      </c>
      <c r="H745" s="4">
        <v>2027</v>
      </c>
      <c r="I745" s="4">
        <v>2</v>
      </c>
      <c r="J745" s="4">
        <v>2</v>
      </c>
      <c r="K745" s="4" t="s">
        <v>139</v>
      </c>
      <c r="L745" s="57">
        <v>0.5</v>
      </c>
      <c r="M745" s="57">
        <v>0.3</v>
      </c>
      <c r="N745" s="57">
        <v>0.2</v>
      </c>
      <c r="O745" s="57">
        <v>0</v>
      </c>
      <c r="P745" s="58">
        <v>0</v>
      </c>
      <c r="Q745" s="59">
        <v>9.9999999999999995E-7</v>
      </c>
      <c r="R745" s="59">
        <v>9.9999999999999995E-7</v>
      </c>
      <c r="S745" s="59">
        <v>9.9999999999999995E-7</v>
      </c>
      <c r="T745" s="59">
        <v>9.9999999999999995E-7</v>
      </c>
      <c r="U745" s="59">
        <v>7</v>
      </c>
      <c r="V745" s="59">
        <v>7</v>
      </c>
      <c r="W745" s="59">
        <v>9.9999999999999995E-7</v>
      </c>
      <c r="X745" s="59">
        <v>9.9999999999999995E-7</v>
      </c>
      <c r="Y745" s="59">
        <v>9.9999999999999995E-7</v>
      </c>
      <c r="Z745" s="59">
        <v>9.9999999999999995E-7</v>
      </c>
      <c r="AA745" s="59">
        <v>9.9999999999999995E-7</v>
      </c>
      <c r="AB745" s="59">
        <v>9.9999999999999995E-7</v>
      </c>
      <c r="AC745" s="59">
        <v>9.9999999999999995E-7</v>
      </c>
      <c r="AD745" s="59">
        <v>9.9999999999999995E-7</v>
      </c>
      <c r="AE745" s="59">
        <v>9.9999999999999995E-7</v>
      </c>
      <c r="AF745" s="59">
        <v>9.9999999999999995E-7</v>
      </c>
      <c r="AG745" s="59">
        <v>9.9999999999999995E-7</v>
      </c>
      <c r="AH745" s="59">
        <v>9.9999999999999995E-7</v>
      </c>
      <c r="AI745" s="59">
        <v>9.9999999999999995E-7</v>
      </c>
      <c r="AJ745" s="59">
        <v>9.9999999999999995E-7</v>
      </c>
      <c r="AK745" s="59">
        <v>9.9999999999999995E-7</v>
      </c>
      <c r="AL745" s="59">
        <v>9.9999999999999995E-7</v>
      </c>
      <c r="AM745" s="59">
        <v>9.9999999999999995E-7</v>
      </c>
      <c r="AN745" s="59">
        <v>9.9999999999999995E-7</v>
      </c>
      <c r="AO745" s="59">
        <v>9.9999999999999995E-7</v>
      </c>
      <c r="AP745" s="59">
        <v>9.9999999999999995E-7</v>
      </c>
      <c r="AQ745" s="59">
        <v>9.9999999999999995E-7</v>
      </c>
      <c r="AR745" s="59">
        <v>9.9999999999999995E-7</v>
      </c>
      <c r="AS745" s="56">
        <v>9.9999999999999995E-7</v>
      </c>
    </row>
    <row r="746" spans="1:45" s="4" customFormat="1" x14ac:dyDescent="0.2">
      <c r="A746" s="55">
        <v>5035</v>
      </c>
      <c r="B746" s="4">
        <v>5035009</v>
      </c>
      <c r="C746" s="4" t="s">
        <v>90</v>
      </c>
      <c r="D746" s="4">
        <v>503570009</v>
      </c>
      <c r="E746" s="4" t="s">
        <v>672</v>
      </c>
      <c r="F746" s="59">
        <v>0</v>
      </c>
      <c r="G746" s="55">
        <v>2021</v>
      </c>
      <c r="H746" s="4">
        <v>2022</v>
      </c>
      <c r="I746" s="4">
        <v>70</v>
      </c>
      <c r="J746" s="4">
        <v>0</v>
      </c>
      <c r="K746" s="4" t="s">
        <v>584</v>
      </c>
      <c r="L746" s="57">
        <v>0.66666666666666663</v>
      </c>
      <c r="M746" s="57">
        <v>0</v>
      </c>
      <c r="N746" s="57">
        <v>0</v>
      </c>
      <c r="O746" s="57">
        <v>0.33333333333333331</v>
      </c>
      <c r="P746" s="58">
        <v>0</v>
      </c>
      <c r="Q746" s="59">
        <v>1.5</v>
      </c>
      <c r="R746" s="59">
        <v>1.5</v>
      </c>
      <c r="S746" s="59">
        <v>0</v>
      </c>
      <c r="T746" s="59">
        <v>0</v>
      </c>
      <c r="U746" s="59">
        <v>0</v>
      </c>
      <c r="V746" s="59">
        <v>0</v>
      </c>
      <c r="W746" s="59">
        <v>0</v>
      </c>
      <c r="X746" s="59">
        <v>0</v>
      </c>
      <c r="Y746" s="59">
        <v>0</v>
      </c>
      <c r="Z746" s="59">
        <v>0</v>
      </c>
      <c r="AA746" s="59">
        <v>0</v>
      </c>
      <c r="AB746" s="59">
        <v>0</v>
      </c>
      <c r="AC746" s="59">
        <v>0</v>
      </c>
      <c r="AD746" s="59">
        <v>0</v>
      </c>
      <c r="AE746" s="59">
        <v>0</v>
      </c>
      <c r="AF746" s="59">
        <v>0</v>
      </c>
      <c r="AG746" s="59">
        <v>0</v>
      </c>
      <c r="AH746" s="59">
        <v>0</v>
      </c>
      <c r="AI746" s="59">
        <v>0</v>
      </c>
      <c r="AJ746" s="59">
        <v>0</v>
      </c>
      <c r="AK746" s="59">
        <v>0</v>
      </c>
      <c r="AL746" s="59">
        <v>0</v>
      </c>
      <c r="AM746" s="59">
        <v>0</v>
      </c>
      <c r="AN746" s="59">
        <v>0</v>
      </c>
      <c r="AO746" s="59">
        <v>0</v>
      </c>
      <c r="AP746" s="59">
        <v>0</v>
      </c>
      <c r="AQ746" s="59">
        <v>0</v>
      </c>
      <c r="AR746" s="59">
        <v>0</v>
      </c>
      <c r="AS746" s="56">
        <v>0</v>
      </c>
    </row>
    <row r="747" spans="1:45" s="4" customFormat="1" x14ac:dyDescent="0.2">
      <c r="A747" s="55">
        <v>5035</v>
      </c>
      <c r="B747" s="4">
        <v>5035009</v>
      </c>
      <c r="C747" s="4" t="s">
        <v>90</v>
      </c>
      <c r="D747" s="4">
        <v>503580009</v>
      </c>
      <c r="E747" s="4" t="s">
        <v>778</v>
      </c>
      <c r="F747" s="59">
        <v>0</v>
      </c>
      <c r="G747" s="55">
        <v>0</v>
      </c>
      <c r="H747" s="4">
        <v>0</v>
      </c>
      <c r="I747" s="4">
        <v>80</v>
      </c>
      <c r="J747" s="4">
        <v>0</v>
      </c>
      <c r="K747" s="4" t="s">
        <v>688</v>
      </c>
      <c r="L747" s="57">
        <v>0.69321533923303824</v>
      </c>
      <c r="M747" s="57">
        <v>0.12684365781710916</v>
      </c>
      <c r="N747" s="57">
        <v>0.12979351032448377</v>
      </c>
      <c r="O747" s="57">
        <v>5.0147492625368731E-2</v>
      </c>
      <c r="P747" s="58">
        <v>0</v>
      </c>
      <c r="Q747" s="59">
        <v>0</v>
      </c>
      <c r="R747" s="59">
        <v>0</v>
      </c>
      <c r="S747" s="59">
        <v>1.3915872907787799</v>
      </c>
      <c r="T747" s="59">
        <v>1.4008624933213201</v>
      </c>
      <c r="U747" s="59">
        <v>1.3992029930436929</v>
      </c>
      <c r="V747" s="59">
        <v>1.3864497444557571</v>
      </c>
      <c r="W747" s="59">
        <v>1.2985234224130078</v>
      </c>
      <c r="X747" s="59">
        <v>1.2105425097528428</v>
      </c>
      <c r="Y747" s="59">
        <v>1.1935979809159085</v>
      </c>
      <c r="Z747" s="59">
        <v>1.1787196372058673</v>
      </c>
      <c r="AA747" s="59">
        <v>1.1639551766592118</v>
      </c>
      <c r="AB747" s="59">
        <v>1.1512663050965601</v>
      </c>
      <c r="AC747" s="59">
        <v>1.1385134390593825</v>
      </c>
      <c r="AD747" s="59">
        <v>1.1386866147687398</v>
      </c>
      <c r="AE747" s="59">
        <v>1.1408167943701588</v>
      </c>
      <c r="AF747" s="59">
        <v>1.1196806027334696</v>
      </c>
      <c r="AG747" s="59">
        <v>1.0941155781131429</v>
      </c>
      <c r="AH747" s="59">
        <v>1.0793012288776287</v>
      </c>
      <c r="AI747" s="59">
        <v>1.0474190637846839</v>
      </c>
      <c r="AJ747" s="59">
        <v>1.0239249262198051</v>
      </c>
      <c r="AK747" s="59">
        <v>1.0028433252005307</v>
      </c>
      <c r="AL747" s="59">
        <v>0.97297275461706301</v>
      </c>
      <c r="AM747" s="59">
        <v>0.93471885843408453</v>
      </c>
      <c r="AN747" s="59">
        <v>0.8985264454494426</v>
      </c>
      <c r="AO747" s="59">
        <v>0.85820166221101613</v>
      </c>
      <c r="AP747" s="59">
        <v>0.8177629958092032</v>
      </c>
      <c r="AQ747" s="59">
        <v>0.77519414980597223</v>
      </c>
      <c r="AR747" s="59">
        <v>0.72407350442242946</v>
      </c>
      <c r="AS747" s="56">
        <v>0.69685409458715475</v>
      </c>
    </row>
    <row r="748" spans="1:45" s="4" customFormat="1" x14ac:dyDescent="0.2">
      <c r="A748" s="55">
        <v>5035</v>
      </c>
      <c r="B748" s="4">
        <v>5035009</v>
      </c>
      <c r="C748" s="4" t="s">
        <v>90</v>
      </c>
      <c r="D748" s="4">
        <v>503590009</v>
      </c>
      <c r="E748" s="4" t="s">
        <v>888</v>
      </c>
      <c r="F748" s="59">
        <v>0</v>
      </c>
      <c r="G748" s="55">
        <v>0</v>
      </c>
      <c r="H748" s="4">
        <v>0</v>
      </c>
      <c r="I748" s="4">
        <v>90</v>
      </c>
      <c r="J748" s="4">
        <v>0</v>
      </c>
      <c r="K748" s="4" t="s">
        <v>798</v>
      </c>
      <c r="L748" s="57">
        <v>1</v>
      </c>
      <c r="M748" s="57">
        <v>0</v>
      </c>
      <c r="N748" s="57">
        <v>0</v>
      </c>
      <c r="O748" s="57">
        <v>0</v>
      </c>
      <c r="P748" s="58">
        <v>0</v>
      </c>
      <c r="Q748" s="59">
        <v>0</v>
      </c>
      <c r="R748" s="59">
        <v>0</v>
      </c>
      <c r="S748" s="59">
        <v>1.1927891063818112</v>
      </c>
      <c r="T748" s="59">
        <v>1.2007392799897028</v>
      </c>
      <c r="U748" s="59">
        <v>1.1993168511803081</v>
      </c>
      <c r="V748" s="59">
        <v>1.1883854952477917</v>
      </c>
      <c r="W748" s="59">
        <v>1.1130200763540066</v>
      </c>
      <c r="X748" s="59">
        <v>1.0376078655024366</v>
      </c>
      <c r="Y748" s="59">
        <v>1.0230839836422072</v>
      </c>
      <c r="Z748" s="59">
        <v>1.0103311176050291</v>
      </c>
      <c r="AA748" s="59">
        <v>0.99767586570789579</v>
      </c>
      <c r="AB748" s="59">
        <v>0.9867996900827658</v>
      </c>
      <c r="AC748" s="59">
        <v>0.97586866205089928</v>
      </c>
      <c r="AD748" s="59">
        <v>0.97601709837320538</v>
      </c>
      <c r="AE748" s="59">
        <v>0.97784296660299319</v>
      </c>
      <c r="AF748" s="59">
        <v>0.95972623091440257</v>
      </c>
      <c r="AG748" s="59">
        <v>0.93781335266840815</v>
      </c>
      <c r="AH748" s="59">
        <v>0.92511533903796739</v>
      </c>
      <c r="AI748" s="59">
        <v>0.89778776895830037</v>
      </c>
      <c r="AJ748" s="59">
        <v>0.87764993675983294</v>
      </c>
      <c r="AK748" s="59">
        <v>0.85957999302902621</v>
      </c>
      <c r="AL748" s="59">
        <v>0.83397664681462536</v>
      </c>
      <c r="AM748" s="59">
        <v>0.80118759294350106</v>
      </c>
      <c r="AN748" s="59">
        <v>0.77016552467095079</v>
      </c>
      <c r="AO748" s="59">
        <v>0.7356014247522995</v>
      </c>
      <c r="AP748" s="59">
        <v>0.70093971069360272</v>
      </c>
      <c r="AQ748" s="59">
        <v>0.66445212840511902</v>
      </c>
      <c r="AR748" s="59">
        <v>0.62063443236208238</v>
      </c>
      <c r="AS748" s="56">
        <v>0.59730350964613255</v>
      </c>
    </row>
    <row r="749" spans="1:45" s="4" customFormat="1" x14ac:dyDescent="0.2">
      <c r="A749" s="66">
        <v>5035</v>
      </c>
      <c r="B749" s="67">
        <v>5035010</v>
      </c>
      <c r="C749" s="67" t="s">
        <v>91</v>
      </c>
      <c r="D749" s="67">
        <v>503570010</v>
      </c>
      <c r="E749" s="67" t="s">
        <v>673</v>
      </c>
      <c r="F749" s="71">
        <v>0</v>
      </c>
      <c r="G749" s="66">
        <v>2021</v>
      </c>
      <c r="H749" s="67">
        <v>2022</v>
      </c>
      <c r="I749" s="67">
        <v>70</v>
      </c>
      <c r="J749" s="67">
        <v>0</v>
      </c>
      <c r="K749" s="67" t="s">
        <v>584</v>
      </c>
      <c r="L749" s="69">
        <v>0.71428571428571419</v>
      </c>
      <c r="M749" s="69">
        <v>0.14285714285714285</v>
      </c>
      <c r="N749" s="69">
        <v>0</v>
      </c>
      <c r="O749" s="69">
        <v>0.14285714285714288</v>
      </c>
      <c r="P749" s="70">
        <v>0</v>
      </c>
      <c r="Q749" s="71">
        <v>3.5000000000000004</v>
      </c>
      <c r="R749" s="71">
        <v>3.5000000000000004</v>
      </c>
      <c r="S749" s="71">
        <v>0</v>
      </c>
      <c r="T749" s="71">
        <v>0</v>
      </c>
      <c r="U749" s="71">
        <v>0</v>
      </c>
      <c r="V749" s="71">
        <v>0</v>
      </c>
      <c r="W749" s="71">
        <v>0</v>
      </c>
      <c r="X749" s="71">
        <v>0</v>
      </c>
      <c r="Y749" s="71">
        <v>0</v>
      </c>
      <c r="Z749" s="71">
        <v>0</v>
      </c>
      <c r="AA749" s="71">
        <v>0</v>
      </c>
      <c r="AB749" s="71">
        <v>0</v>
      </c>
      <c r="AC749" s="71">
        <v>0</v>
      </c>
      <c r="AD749" s="71">
        <v>0</v>
      </c>
      <c r="AE749" s="71">
        <v>0</v>
      </c>
      <c r="AF749" s="71">
        <v>0</v>
      </c>
      <c r="AG749" s="71">
        <v>0</v>
      </c>
      <c r="AH749" s="71">
        <v>0</v>
      </c>
      <c r="AI749" s="71">
        <v>0</v>
      </c>
      <c r="AJ749" s="71">
        <v>0</v>
      </c>
      <c r="AK749" s="71">
        <v>0</v>
      </c>
      <c r="AL749" s="71">
        <v>0</v>
      </c>
      <c r="AM749" s="71">
        <v>0</v>
      </c>
      <c r="AN749" s="71">
        <v>0</v>
      </c>
      <c r="AO749" s="71">
        <v>0</v>
      </c>
      <c r="AP749" s="71">
        <v>0</v>
      </c>
      <c r="AQ749" s="71">
        <v>0</v>
      </c>
      <c r="AR749" s="71">
        <v>0</v>
      </c>
      <c r="AS749" s="68">
        <v>0</v>
      </c>
    </row>
    <row r="750" spans="1:45" s="4" customFormat="1" x14ac:dyDescent="0.2">
      <c r="A750" s="55">
        <v>5035</v>
      </c>
      <c r="B750" s="4">
        <v>5035010</v>
      </c>
      <c r="C750" s="4" t="s">
        <v>91</v>
      </c>
      <c r="D750" s="4">
        <v>503580010</v>
      </c>
      <c r="E750" s="4" t="s">
        <v>779</v>
      </c>
      <c r="F750" s="59">
        <v>0</v>
      </c>
      <c r="G750" s="55">
        <v>0</v>
      </c>
      <c r="H750" s="4">
        <v>0</v>
      </c>
      <c r="I750" s="4">
        <v>80</v>
      </c>
      <c r="J750" s="4">
        <v>0</v>
      </c>
      <c r="K750" s="4" t="s">
        <v>688</v>
      </c>
      <c r="L750" s="57">
        <v>0.69321533923303824</v>
      </c>
      <c r="M750" s="57">
        <v>0.12684365781710916</v>
      </c>
      <c r="N750" s="57">
        <v>0.12979351032448377</v>
      </c>
      <c r="O750" s="57">
        <v>5.0147492625368731E-2</v>
      </c>
      <c r="P750" s="58">
        <v>0</v>
      </c>
      <c r="Q750" s="59">
        <v>0</v>
      </c>
      <c r="R750" s="59">
        <v>0</v>
      </c>
      <c r="S750" s="59">
        <v>0</v>
      </c>
      <c r="T750" s="59">
        <v>0</v>
      </c>
      <c r="U750" s="59">
        <v>0</v>
      </c>
      <c r="V750" s="59">
        <v>0</v>
      </c>
      <c r="W750" s="59">
        <v>0</v>
      </c>
      <c r="X750" s="59">
        <v>0</v>
      </c>
      <c r="Y750" s="59">
        <v>0</v>
      </c>
      <c r="Z750" s="59">
        <v>0</v>
      </c>
      <c r="AA750" s="59">
        <v>0</v>
      </c>
      <c r="AB750" s="59">
        <v>0</v>
      </c>
      <c r="AC750" s="59">
        <v>0</v>
      </c>
      <c r="AD750" s="59">
        <v>0</v>
      </c>
      <c r="AE750" s="59">
        <v>0</v>
      </c>
      <c r="AF750" s="59">
        <v>0</v>
      </c>
      <c r="AG750" s="59">
        <v>0</v>
      </c>
      <c r="AH750" s="59">
        <v>0</v>
      </c>
      <c r="AI750" s="59">
        <v>0</v>
      </c>
      <c r="AJ750" s="59">
        <v>0</v>
      </c>
      <c r="AK750" s="59">
        <v>0</v>
      </c>
      <c r="AL750" s="59">
        <v>0</v>
      </c>
      <c r="AM750" s="59">
        <v>0</v>
      </c>
      <c r="AN750" s="59">
        <v>0</v>
      </c>
      <c r="AO750" s="59">
        <v>0</v>
      </c>
      <c r="AP750" s="59">
        <v>0</v>
      </c>
      <c r="AQ750" s="59">
        <v>0</v>
      </c>
      <c r="AR750" s="59">
        <v>0</v>
      </c>
      <c r="AS750" s="56">
        <v>0</v>
      </c>
    </row>
    <row r="751" spans="1:45" s="4" customFormat="1" x14ac:dyDescent="0.2">
      <c r="A751" s="60">
        <v>5035</v>
      </c>
      <c r="B751" s="61">
        <v>5035010</v>
      </c>
      <c r="C751" s="61" t="s">
        <v>91</v>
      </c>
      <c r="D751" s="61">
        <v>503590010</v>
      </c>
      <c r="E751" s="61" t="s">
        <v>889</v>
      </c>
      <c r="F751" s="61">
        <v>0</v>
      </c>
      <c r="G751" s="60">
        <v>0</v>
      </c>
      <c r="H751" s="61">
        <v>0</v>
      </c>
      <c r="I751" s="61">
        <v>90</v>
      </c>
      <c r="J751" s="61">
        <v>0</v>
      </c>
      <c r="K751" s="61" t="s">
        <v>798</v>
      </c>
      <c r="L751" s="63">
        <v>1</v>
      </c>
      <c r="M751" s="63">
        <v>0</v>
      </c>
      <c r="N751" s="63">
        <v>0</v>
      </c>
      <c r="O751" s="63">
        <v>0</v>
      </c>
      <c r="P751" s="64">
        <v>0</v>
      </c>
      <c r="Q751" s="65">
        <v>0</v>
      </c>
      <c r="R751" s="65">
        <v>0</v>
      </c>
      <c r="S751" s="65">
        <v>2.2364795744658963</v>
      </c>
      <c r="T751" s="65">
        <v>2.2513861499806929</v>
      </c>
      <c r="U751" s="65">
        <v>2.2487190959630778</v>
      </c>
      <c r="V751" s="65">
        <v>2.2282228035896097</v>
      </c>
      <c r="W751" s="65">
        <v>2.0869126431637626</v>
      </c>
      <c r="X751" s="65">
        <v>1.9455147478170687</v>
      </c>
      <c r="Y751" s="65">
        <v>1.9182824693291387</v>
      </c>
      <c r="Z751" s="65">
        <v>1.8943708455094297</v>
      </c>
      <c r="AA751" s="65">
        <v>1.8706422482023046</v>
      </c>
      <c r="AB751" s="65">
        <v>1.8502494189051859</v>
      </c>
      <c r="AC751" s="65">
        <v>1.8297537413454363</v>
      </c>
      <c r="AD751" s="65">
        <v>1.8300320594497601</v>
      </c>
      <c r="AE751" s="65">
        <v>1.8334555623806124</v>
      </c>
      <c r="AF751" s="65">
        <v>1.7994866829645049</v>
      </c>
      <c r="AG751" s="65">
        <v>1.7584000362532652</v>
      </c>
      <c r="AH751" s="65">
        <v>1.7345912606961889</v>
      </c>
      <c r="AI751" s="65">
        <v>1.6833520667968132</v>
      </c>
      <c r="AJ751" s="65">
        <v>1.6455936314246868</v>
      </c>
      <c r="AK751" s="65">
        <v>1.6117124869294241</v>
      </c>
      <c r="AL751" s="65">
        <v>1.5637062127774226</v>
      </c>
      <c r="AM751" s="65">
        <v>1.5022267367690645</v>
      </c>
      <c r="AN751" s="65">
        <v>1.4440603587580327</v>
      </c>
      <c r="AO751" s="65">
        <v>1.3792526714105615</v>
      </c>
      <c r="AP751" s="65">
        <v>1.3142619575505052</v>
      </c>
      <c r="AQ751" s="65">
        <v>1.2458477407595983</v>
      </c>
      <c r="AR751" s="65">
        <v>1.1636895606789046</v>
      </c>
      <c r="AS751" s="62">
        <v>1.1199440805864986</v>
      </c>
    </row>
    <row r="752" spans="1:45" s="4" customFormat="1" x14ac:dyDescent="0.2">
      <c r="A752" s="55">
        <v>5035</v>
      </c>
      <c r="B752" s="4">
        <v>5035011</v>
      </c>
      <c r="C752" s="4" t="s">
        <v>92</v>
      </c>
      <c r="D752" s="4">
        <v>50350026</v>
      </c>
      <c r="E752" s="4" t="s">
        <v>483</v>
      </c>
      <c r="F752" s="59">
        <v>10</v>
      </c>
      <c r="G752" s="55">
        <v>2030</v>
      </c>
      <c r="H752" s="4">
        <v>2040</v>
      </c>
      <c r="I752" s="4">
        <v>1</v>
      </c>
      <c r="J752" s="4">
        <v>1</v>
      </c>
      <c r="K752" s="4" t="s">
        <v>136</v>
      </c>
      <c r="L752" s="57">
        <v>0.65284974093264259</v>
      </c>
      <c r="M752" s="57">
        <v>0.12953367875647667</v>
      </c>
      <c r="N752" s="57">
        <v>0.12953367875647667</v>
      </c>
      <c r="O752" s="57">
        <v>8.8082901554404125E-2</v>
      </c>
      <c r="P752" s="58">
        <v>0</v>
      </c>
      <c r="Q752" s="59">
        <v>9.9999999999999995E-7</v>
      </c>
      <c r="R752" s="59">
        <v>9.9999999999999995E-7</v>
      </c>
      <c r="S752" s="59">
        <v>9.9999999999999995E-7</v>
      </c>
      <c r="T752" s="59">
        <v>9.9999999999999995E-7</v>
      </c>
      <c r="U752" s="59">
        <v>9.9999999999999995E-7</v>
      </c>
      <c r="V752" s="59">
        <v>9.9999999999999995E-7</v>
      </c>
      <c r="W752" s="59">
        <v>9.9999999999999995E-7</v>
      </c>
      <c r="X752" s="59">
        <v>9.9999999999999995E-7</v>
      </c>
      <c r="Y752" s="59">
        <v>0.90909090909090906</v>
      </c>
      <c r="Z752" s="59">
        <v>0.90909090909090906</v>
      </c>
      <c r="AA752" s="59">
        <v>0.90909090909090906</v>
      </c>
      <c r="AB752" s="59">
        <v>0.90909090909090906</v>
      </c>
      <c r="AC752" s="59">
        <v>0.90909090909090906</v>
      </c>
      <c r="AD752" s="59">
        <v>0.90909090909090906</v>
      </c>
      <c r="AE752" s="59">
        <v>0.90909090909090906</v>
      </c>
      <c r="AF752" s="59">
        <v>0.90909090909090906</v>
      </c>
      <c r="AG752" s="59">
        <v>0.90909090909090906</v>
      </c>
      <c r="AH752" s="59">
        <v>0.90909090909090906</v>
      </c>
      <c r="AI752" s="59">
        <v>0.90909090909090906</v>
      </c>
      <c r="AJ752" s="59">
        <v>9.9999999999999995E-7</v>
      </c>
      <c r="AK752" s="59">
        <v>9.9999999999999995E-7</v>
      </c>
      <c r="AL752" s="59">
        <v>9.9999999999999995E-7</v>
      </c>
      <c r="AM752" s="59">
        <v>9.9999999999999995E-7</v>
      </c>
      <c r="AN752" s="59">
        <v>9.9999999999999995E-7</v>
      </c>
      <c r="AO752" s="59">
        <v>9.9999999999999995E-7</v>
      </c>
      <c r="AP752" s="59">
        <v>9.9999999999999995E-7</v>
      </c>
      <c r="AQ752" s="59">
        <v>9.9999999999999995E-7</v>
      </c>
      <c r="AR752" s="59">
        <v>9.9999999999999995E-7</v>
      </c>
      <c r="AS752" s="56">
        <v>9.9999999999999995E-7</v>
      </c>
    </row>
    <row r="753" spans="1:45" s="4" customFormat="1" x14ac:dyDescent="0.2">
      <c r="A753" s="55">
        <v>5035</v>
      </c>
      <c r="B753" s="4">
        <v>5035011</v>
      </c>
      <c r="C753" s="4" t="s">
        <v>92</v>
      </c>
      <c r="D753" s="4">
        <v>50350044</v>
      </c>
      <c r="E753" s="4" t="s">
        <v>498</v>
      </c>
      <c r="F753" s="59">
        <v>16</v>
      </c>
      <c r="G753" s="55">
        <v>2025</v>
      </c>
      <c r="H753" s="4">
        <v>2040</v>
      </c>
      <c r="I753" s="4">
        <v>1</v>
      </c>
      <c r="J753" s="4">
        <v>2</v>
      </c>
      <c r="K753" s="4" t="s">
        <v>139</v>
      </c>
      <c r="L753" s="57">
        <v>0.65284974093264259</v>
      </c>
      <c r="M753" s="57">
        <v>0.12953367875647667</v>
      </c>
      <c r="N753" s="57">
        <v>0.12953367875647667</v>
      </c>
      <c r="O753" s="57">
        <v>8.8082901554404125E-2</v>
      </c>
      <c r="P753" s="58">
        <v>0</v>
      </c>
      <c r="Q753" s="59">
        <v>9.9999999999999995E-7</v>
      </c>
      <c r="R753" s="59">
        <v>9.9999999999999995E-7</v>
      </c>
      <c r="S753" s="59">
        <v>9.9999999999999995E-7</v>
      </c>
      <c r="T753" s="59">
        <v>1</v>
      </c>
      <c r="U753" s="59">
        <v>1</v>
      </c>
      <c r="V753" s="59">
        <v>1</v>
      </c>
      <c r="W753" s="59">
        <v>1</v>
      </c>
      <c r="X753" s="59">
        <v>1</v>
      </c>
      <c r="Y753" s="59">
        <v>1</v>
      </c>
      <c r="Z753" s="59">
        <v>1</v>
      </c>
      <c r="AA753" s="59">
        <v>1</v>
      </c>
      <c r="AB753" s="59">
        <v>1</v>
      </c>
      <c r="AC753" s="59">
        <v>1</v>
      </c>
      <c r="AD753" s="59">
        <v>1</v>
      </c>
      <c r="AE753" s="59">
        <v>1</v>
      </c>
      <c r="AF753" s="59">
        <v>1</v>
      </c>
      <c r="AG753" s="59">
        <v>1</v>
      </c>
      <c r="AH753" s="59">
        <v>1</v>
      </c>
      <c r="AI753" s="59">
        <v>1</v>
      </c>
      <c r="AJ753" s="59">
        <v>9.9999999999999995E-7</v>
      </c>
      <c r="AK753" s="59">
        <v>9.9999999999999995E-7</v>
      </c>
      <c r="AL753" s="59">
        <v>9.9999999999999995E-7</v>
      </c>
      <c r="AM753" s="59">
        <v>9.9999999999999995E-7</v>
      </c>
      <c r="AN753" s="59">
        <v>9.9999999999999995E-7</v>
      </c>
      <c r="AO753" s="59">
        <v>9.9999999999999995E-7</v>
      </c>
      <c r="AP753" s="59">
        <v>9.9999999999999995E-7</v>
      </c>
      <c r="AQ753" s="59">
        <v>9.9999999999999995E-7</v>
      </c>
      <c r="AR753" s="59">
        <v>9.9999999999999995E-7</v>
      </c>
      <c r="AS753" s="56">
        <v>9.9999999999999995E-7</v>
      </c>
    </row>
    <row r="754" spans="1:45" s="4" customFormat="1" x14ac:dyDescent="0.2">
      <c r="A754" s="55">
        <v>5035</v>
      </c>
      <c r="B754" s="4">
        <v>5035011</v>
      </c>
      <c r="C754" s="4" t="s">
        <v>92</v>
      </c>
      <c r="D754" s="4">
        <v>503570011</v>
      </c>
      <c r="E754" s="4" t="s">
        <v>674</v>
      </c>
      <c r="F754" s="59">
        <v>0</v>
      </c>
      <c r="G754" s="55">
        <v>2021</v>
      </c>
      <c r="H754" s="4">
        <v>2022</v>
      </c>
      <c r="I754" s="4">
        <v>70</v>
      </c>
      <c r="J754" s="4">
        <v>0</v>
      </c>
      <c r="K754" s="4" t="s">
        <v>584</v>
      </c>
      <c r="L754" s="57">
        <v>0.99999999999999978</v>
      </c>
      <c r="M754" s="57">
        <v>0</v>
      </c>
      <c r="N754" s="57">
        <v>0</v>
      </c>
      <c r="O754" s="57">
        <v>0</v>
      </c>
      <c r="P754" s="58">
        <v>0</v>
      </c>
      <c r="Q754" s="59">
        <v>0.50000000000000011</v>
      </c>
      <c r="R754" s="59">
        <v>0.50000000000000011</v>
      </c>
      <c r="S754" s="59">
        <v>0</v>
      </c>
      <c r="T754" s="59">
        <v>0</v>
      </c>
      <c r="U754" s="59">
        <v>0</v>
      </c>
      <c r="V754" s="59">
        <v>0</v>
      </c>
      <c r="W754" s="59">
        <v>0</v>
      </c>
      <c r="X754" s="59">
        <v>0</v>
      </c>
      <c r="Y754" s="59">
        <v>0</v>
      </c>
      <c r="Z754" s="59">
        <v>0</v>
      </c>
      <c r="AA754" s="59">
        <v>0</v>
      </c>
      <c r="AB754" s="59">
        <v>0</v>
      </c>
      <c r="AC754" s="59">
        <v>0</v>
      </c>
      <c r="AD754" s="59">
        <v>0</v>
      </c>
      <c r="AE754" s="59">
        <v>0</v>
      </c>
      <c r="AF754" s="59">
        <v>0</v>
      </c>
      <c r="AG754" s="59">
        <v>0</v>
      </c>
      <c r="AH754" s="59">
        <v>0</v>
      </c>
      <c r="AI754" s="59">
        <v>0</v>
      </c>
      <c r="AJ754" s="59">
        <v>0</v>
      </c>
      <c r="AK754" s="59">
        <v>0</v>
      </c>
      <c r="AL754" s="59">
        <v>0</v>
      </c>
      <c r="AM754" s="59">
        <v>0</v>
      </c>
      <c r="AN754" s="59">
        <v>0</v>
      </c>
      <c r="AO754" s="59">
        <v>0</v>
      </c>
      <c r="AP754" s="59">
        <v>0</v>
      </c>
      <c r="AQ754" s="59">
        <v>0</v>
      </c>
      <c r="AR754" s="59">
        <v>0</v>
      </c>
      <c r="AS754" s="56">
        <v>0</v>
      </c>
    </row>
    <row r="755" spans="1:45" s="4" customFormat="1" x14ac:dyDescent="0.2">
      <c r="A755" s="55">
        <v>5035</v>
      </c>
      <c r="B755" s="4">
        <v>5035011</v>
      </c>
      <c r="C755" s="4" t="s">
        <v>92</v>
      </c>
      <c r="D755" s="4">
        <v>503580011</v>
      </c>
      <c r="E755" s="4" t="s">
        <v>780</v>
      </c>
      <c r="F755" s="4">
        <v>0</v>
      </c>
      <c r="G755" s="55">
        <v>0</v>
      </c>
      <c r="H755" s="4">
        <v>0</v>
      </c>
      <c r="I755" s="4">
        <v>80</v>
      </c>
      <c r="J755" s="4">
        <v>0</v>
      </c>
      <c r="K755" s="4" t="s">
        <v>688</v>
      </c>
      <c r="L755" s="57">
        <v>0.69321533923303824</v>
      </c>
      <c r="M755" s="57">
        <v>0.12684365781710916</v>
      </c>
      <c r="N755" s="57">
        <v>0.12979351032448377</v>
      </c>
      <c r="O755" s="57">
        <v>5.0147492625368731E-2</v>
      </c>
      <c r="P755" s="58">
        <v>0</v>
      </c>
      <c r="Q755" s="59">
        <v>0</v>
      </c>
      <c r="R755" s="59">
        <v>0</v>
      </c>
      <c r="S755" s="59">
        <v>0</v>
      </c>
      <c r="T755" s="59">
        <v>0</v>
      </c>
      <c r="U755" s="59">
        <v>0</v>
      </c>
      <c r="V755" s="59">
        <v>0</v>
      </c>
      <c r="W755" s="59">
        <v>0</v>
      </c>
      <c r="X755" s="59">
        <v>0</v>
      </c>
      <c r="Y755" s="59">
        <v>0</v>
      </c>
      <c r="Z755" s="59">
        <v>0</v>
      </c>
      <c r="AA755" s="59">
        <v>0</v>
      </c>
      <c r="AB755" s="59">
        <v>0</v>
      </c>
      <c r="AC755" s="59">
        <v>0</v>
      </c>
      <c r="AD755" s="59">
        <v>0</v>
      </c>
      <c r="AE755" s="59">
        <v>0</v>
      </c>
      <c r="AF755" s="59">
        <v>0</v>
      </c>
      <c r="AG755" s="59">
        <v>0</v>
      </c>
      <c r="AH755" s="59">
        <v>0</v>
      </c>
      <c r="AI755" s="59">
        <v>0</v>
      </c>
      <c r="AJ755" s="59">
        <v>0</v>
      </c>
      <c r="AK755" s="59">
        <v>0</v>
      </c>
      <c r="AL755" s="59">
        <v>0</v>
      </c>
      <c r="AM755" s="59">
        <v>0</v>
      </c>
      <c r="AN755" s="59">
        <v>0</v>
      </c>
      <c r="AO755" s="59">
        <v>0</v>
      </c>
      <c r="AP755" s="59">
        <v>0</v>
      </c>
      <c r="AQ755" s="59">
        <v>0</v>
      </c>
      <c r="AR755" s="59">
        <v>0</v>
      </c>
      <c r="AS755" s="56">
        <v>0</v>
      </c>
    </row>
    <row r="756" spans="1:45" s="4" customFormat="1" x14ac:dyDescent="0.2">
      <c r="A756" s="55">
        <v>5035</v>
      </c>
      <c r="B756" s="4">
        <v>5035011</v>
      </c>
      <c r="C756" s="4" t="s">
        <v>92</v>
      </c>
      <c r="D756" s="4">
        <v>503590011</v>
      </c>
      <c r="E756" s="4" t="s">
        <v>890</v>
      </c>
      <c r="F756" s="59">
        <v>0</v>
      </c>
      <c r="G756" s="55">
        <v>0</v>
      </c>
      <c r="H756" s="4">
        <v>0</v>
      </c>
      <c r="I756" s="4">
        <v>90</v>
      </c>
      <c r="J756" s="4">
        <v>0</v>
      </c>
      <c r="K756" s="4" t="s">
        <v>798</v>
      </c>
      <c r="L756" s="57">
        <v>1</v>
      </c>
      <c r="M756" s="57">
        <v>0</v>
      </c>
      <c r="N756" s="57">
        <v>0</v>
      </c>
      <c r="O756" s="57">
        <v>0</v>
      </c>
      <c r="P756" s="58">
        <v>0</v>
      </c>
      <c r="Q756" s="59">
        <v>0</v>
      </c>
      <c r="R756" s="59">
        <v>0</v>
      </c>
      <c r="S756" s="59">
        <v>0.89459182978635843</v>
      </c>
      <c r="T756" s="59">
        <v>0.90055445999227712</v>
      </c>
      <c r="U756" s="59">
        <v>0.89948763838523116</v>
      </c>
      <c r="V756" s="59">
        <v>0.89128912143584382</v>
      </c>
      <c r="W756" s="59">
        <v>0.83476505726550498</v>
      </c>
      <c r="X756" s="59">
        <v>0.77820589912682747</v>
      </c>
      <c r="Y756" s="59">
        <v>0.76731298773165546</v>
      </c>
      <c r="Z756" s="59">
        <v>0.75774833820377185</v>
      </c>
      <c r="AA756" s="59">
        <v>0.74825689928092187</v>
      </c>
      <c r="AB756" s="59">
        <v>0.74009976756207441</v>
      </c>
      <c r="AC756" s="59">
        <v>0.73190149653817449</v>
      </c>
      <c r="AD756" s="59">
        <v>0.73201282377990406</v>
      </c>
      <c r="AE756" s="59">
        <v>0.73338222495224492</v>
      </c>
      <c r="AF756" s="59">
        <v>0.71979467318580193</v>
      </c>
      <c r="AG756" s="59">
        <v>0.70336001450130614</v>
      </c>
      <c r="AH756" s="59">
        <v>0.69383650427847554</v>
      </c>
      <c r="AI756" s="59">
        <v>0.6733408267187253</v>
      </c>
      <c r="AJ756" s="59">
        <v>0.65823745256987476</v>
      </c>
      <c r="AK756" s="59">
        <v>0.64468499477176966</v>
      </c>
      <c r="AL756" s="59">
        <v>0.62548248511096904</v>
      </c>
      <c r="AM756" s="59">
        <v>0.60089069470762579</v>
      </c>
      <c r="AN756" s="59">
        <v>0.57762414350321312</v>
      </c>
      <c r="AO756" s="59">
        <v>0.55170106856422463</v>
      </c>
      <c r="AP756" s="59">
        <v>0.52570478302020207</v>
      </c>
      <c r="AQ756" s="59">
        <v>0.49833909630383927</v>
      </c>
      <c r="AR756" s="59">
        <v>0.46547582427156181</v>
      </c>
      <c r="AS756" s="56">
        <v>0.44797763223459947</v>
      </c>
    </row>
    <row r="757" spans="1:45" s="4" customFormat="1" x14ac:dyDescent="0.2">
      <c r="A757" s="66">
        <v>5035</v>
      </c>
      <c r="B757" s="67">
        <v>5035013</v>
      </c>
      <c r="C757" s="67" t="s">
        <v>93</v>
      </c>
      <c r="D757" s="67">
        <v>50350004</v>
      </c>
      <c r="E757" s="67" t="s">
        <v>466</v>
      </c>
      <c r="F757" s="71">
        <v>150</v>
      </c>
      <c r="G757" s="66">
        <v>2027</v>
      </c>
      <c r="H757" s="67">
        <v>2035</v>
      </c>
      <c r="I757" s="67">
        <v>2</v>
      </c>
      <c r="J757" s="67">
        <v>1</v>
      </c>
      <c r="K757" s="67" t="s">
        <v>136</v>
      </c>
      <c r="L757" s="69">
        <v>0.35435992578849723</v>
      </c>
      <c r="M757" s="69">
        <v>0.39332096474953632</v>
      </c>
      <c r="N757" s="69">
        <v>0.14656771799628943</v>
      </c>
      <c r="O757" s="69">
        <v>0.10575139146567718</v>
      </c>
      <c r="P757" s="70">
        <v>0</v>
      </c>
      <c r="Q757" s="71">
        <v>9.9999999999999995E-7</v>
      </c>
      <c r="R757" s="71">
        <v>9.9999999999999995E-7</v>
      </c>
      <c r="S757" s="71">
        <v>9.9999999999999995E-7</v>
      </c>
      <c r="T757" s="71">
        <v>9.9999999999999995E-7</v>
      </c>
      <c r="U757" s="71">
        <v>9.9999999999999995E-7</v>
      </c>
      <c r="V757" s="71">
        <v>16.666666666666668</v>
      </c>
      <c r="W757" s="71">
        <v>16.666666666666668</v>
      </c>
      <c r="X757" s="71">
        <v>16.666666666666668</v>
      </c>
      <c r="Y757" s="71">
        <v>16.666666666666668</v>
      </c>
      <c r="Z757" s="71">
        <v>16.666666666666668</v>
      </c>
      <c r="AA757" s="71">
        <v>16.666666666666668</v>
      </c>
      <c r="AB757" s="71">
        <v>16.666666666666668</v>
      </c>
      <c r="AC757" s="71">
        <v>16.666666666666668</v>
      </c>
      <c r="AD757" s="71">
        <v>16.666666666666668</v>
      </c>
      <c r="AE757" s="71">
        <v>9.9999999999999995E-7</v>
      </c>
      <c r="AF757" s="71">
        <v>9.9999999999999995E-7</v>
      </c>
      <c r="AG757" s="71">
        <v>9.9999999999999995E-7</v>
      </c>
      <c r="AH757" s="71">
        <v>9.9999999999999995E-7</v>
      </c>
      <c r="AI757" s="71">
        <v>9.9999999999999995E-7</v>
      </c>
      <c r="AJ757" s="71">
        <v>9.9999999999999995E-7</v>
      </c>
      <c r="AK757" s="71">
        <v>9.9999999999999995E-7</v>
      </c>
      <c r="AL757" s="71">
        <v>9.9999999999999995E-7</v>
      </c>
      <c r="AM757" s="71">
        <v>9.9999999999999995E-7</v>
      </c>
      <c r="AN757" s="71">
        <v>9.9999999999999995E-7</v>
      </c>
      <c r="AO757" s="71">
        <v>9.9999999999999995E-7</v>
      </c>
      <c r="AP757" s="71">
        <v>9.9999999999999995E-7</v>
      </c>
      <c r="AQ757" s="71">
        <v>9.9999999999999995E-7</v>
      </c>
      <c r="AR757" s="71">
        <v>9.9999999999999995E-7</v>
      </c>
      <c r="AS757" s="68">
        <v>9.9999999999999995E-7</v>
      </c>
    </row>
    <row r="758" spans="1:45" s="4" customFormat="1" x14ac:dyDescent="0.2">
      <c r="A758" s="55">
        <v>5035</v>
      </c>
      <c r="B758" s="4">
        <v>5035013</v>
      </c>
      <c r="C758" s="4" t="s">
        <v>93</v>
      </c>
      <c r="D758" s="4">
        <v>50350005</v>
      </c>
      <c r="E758" s="4" t="s">
        <v>467</v>
      </c>
      <c r="F758" s="59">
        <v>58</v>
      </c>
      <c r="G758" s="55">
        <v>2022</v>
      </c>
      <c r="H758" s="4">
        <v>2023</v>
      </c>
      <c r="I758" s="4">
        <v>1</v>
      </c>
      <c r="J758" s="4">
        <v>4</v>
      </c>
      <c r="K758" s="4" t="s">
        <v>139</v>
      </c>
      <c r="L758" s="57">
        <v>0</v>
      </c>
      <c r="M758" s="57">
        <v>0.58620689655172409</v>
      </c>
      <c r="N758" s="57">
        <v>0.13793103448275862</v>
      </c>
      <c r="O758" s="57">
        <v>0.27586206896551724</v>
      </c>
      <c r="P758" s="58">
        <v>0</v>
      </c>
      <c r="Q758" s="59">
        <v>29</v>
      </c>
      <c r="R758" s="59">
        <v>29</v>
      </c>
      <c r="S758" s="59">
        <v>9.9999999999999995E-7</v>
      </c>
      <c r="T758" s="59">
        <v>9.9999999999999995E-7</v>
      </c>
      <c r="U758" s="59">
        <v>9.9999999999999995E-7</v>
      </c>
      <c r="V758" s="59">
        <v>9.9999999999999995E-7</v>
      </c>
      <c r="W758" s="59">
        <v>9.9999999999999995E-7</v>
      </c>
      <c r="X758" s="59">
        <v>9.9999999999999995E-7</v>
      </c>
      <c r="Y758" s="59">
        <v>9.9999999999999995E-7</v>
      </c>
      <c r="Z758" s="59">
        <v>9.9999999999999995E-7</v>
      </c>
      <c r="AA758" s="59">
        <v>9.9999999999999995E-7</v>
      </c>
      <c r="AB758" s="59">
        <v>9.9999999999999995E-7</v>
      </c>
      <c r="AC758" s="59">
        <v>9.9999999999999995E-7</v>
      </c>
      <c r="AD758" s="59">
        <v>9.9999999999999995E-7</v>
      </c>
      <c r="AE758" s="59">
        <v>9.9999999999999995E-7</v>
      </c>
      <c r="AF758" s="59">
        <v>9.9999999999999995E-7</v>
      </c>
      <c r="AG758" s="59">
        <v>9.9999999999999995E-7</v>
      </c>
      <c r="AH758" s="59">
        <v>9.9999999999999995E-7</v>
      </c>
      <c r="AI758" s="59">
        <v>9.9999999999999995E-7</v>
      </c>
      <c r="AJ758" s="59">
        <v>9.9999999999999995E-7</v>
      </c>
      <c r="AK758" s="59">
        <v>9.9999999999999995E-7</v>
      </c>
      <c r="AL758" s="59">
        <v>9.9999999999999995E-7</v>
      </c>
      <c r="AM758" s="59">
        <v>9.9999999999999995E-7</v>
      </c>
      <c r="AN758" s="59">
        <v>9.9999999999999995E-7</v>
      </c>
      <c r="AO758" s="59">
        <v>9.9999999999999995E-7</v>
      </c>
      <c r="AP758" s="59">
        <v>9.9999999999999995E-7</v>
      </c>
      <c r="AQ758" s="59">
        <v>9.9999999999999995E-7</v>
      </c>
      <c r="AR758" s="59">
        <v>9.9999999999999995E-7</v>
      </c>
      <c r="AS758" s="56">
        <v>9.9999999999999995E-7</v>
      </c>
    </row>
    <row r="759" spans="1:45" s="4" customFormat="1" x14ac:dyDescent="0.2">
      <c r="A759" s="55">
        <v>5035</v>
      </c>
      <c r="B759" s="4">
        <v>5035013</v>
      </c>
      <c r="C759" s="4" t="s">
        <v>93</v>
      </c>
      <c r="D759" s="4">
        <v>50350010</v>
      </c>
      <c r="E759" s="4" t="s">
        <v>471</v>
      </c>
      <c r="F759" s="59">
        <v>74</v>
      </c>
      <c r="G759" s="55">
        <v>2022</v>
      </c>
      <c r="H759" s="4">
        <v>2023</v>
      </c>
      <c r="I759" s="4">
        <v>2</v>
      </c>
      <c r="J759" s="4">
        <v>4</v>
      </c>
      <c r="K759" s="4" t="s">
        <v>139</v>
      </c>
      <c r="L759" s="57">
        <v>0</v>
      </c>
      <c r="M759" s="57">
        <v>0.21333333333333335</v>
      </c>
      <c r="N759" s="57">
        <v>0</v>
      </c>
      <c r="O759" s="57">
        <v>0.78666666666666663</v>
      </c>
      <c r="P759" s="58">
        <v>0</v>
      </c>
      <c r="Q759" s="59">
        <v>37</v>
      </c>
      <c r="R759" s="59">
        <v>37</v>
      </c>
      <c r="S759" s="59">
        <v>9.9999999999999995E-7</v>
      </c>
      <c r="T759" s="59">
        <v>9.9999999999999995E-7</v>
      </c>
      <c r="U759" s="59">
        <v>9.9999999999999995E-7</v>
      </c>
      <c r="V759" s="59">
        <v>9.9999999999999995E-7</v>
      </c>
      <c r="W759" s="59">
        <v>9.9999999999999995E-7</v>
      </c>
      <c r="X759" s="59">
        <v>9.9999999999999995E-7</v>
      </c>
      <c r="Y759" s="59">
        <v>9.9999999999999995E-7</v>
      </c>
      <c r="Z759" s="59">
        <v>9.9999999999999995E-7</v>
      </c>
      <c r="AA759" s="59">
        <v>9.9999999999999995E-7</v>
      </c>
      <c r="AB759" s="59">
        <v>9.9999999999999995E-7</v>
      </c>
      <c r="AC759" s="59">
        <v>9.9999999999999995E-7</v>
      </c>
      <c r="AD759" s="59">
        <v>9.9999999999999995E-7</v>
      </c>
      <c r="AE759" s="59">
        <v>9.9999999999999995E-7</v>
      </c>
      <c r="AF759" s="59">
        <v>9.9999999999999995E-7</v>
      </c>
      <c r="AG759" s="59">
        <v>9.9999999999999995E-7</v>
      </c>
      <c r="AH759" s="59">
        <v>9.9999999999999995E-7</v>
      </c>
      <c r="AI759" s="59">
        <v>9.9999999999999995E-7</v>
      </c>
      <c r="AJ759" s="59">
        <v>9.9999999999999995E-7</v>
      </c>
      <c r="AK759" s="59">
        <v>9.9999999999999995E-7</v>
      </c>
      <c r="AL759" s="59">
        <v>9.9999999999999995E-7</v>
      </c>
      <c r="AM759" s="59">
        <v>9.9999999999999995E-7</v>
      </c>
      <c r="AN759" s="59">
        <v>9.9999999999999995E-7</v>
      </c>
      <c r="AO759" s="59">
        <v>9.9999999999999995E-7</v>
      </c>
      <c r="AP759" s="59">
        <v>9.9999999999999995E-7</v>
      </c>
      <c r="AQ759" s="59">
        <v>9.9999999999999995E-7</v>
      </c>
      <c r="AR759" s="59">
        <v>9.9999999999999995E-7</v>
      </c>
      <c r="AS759" s="56">
        <v>9.9999999999999995E-7</v>
      </c>
    </row>
    <row r="760" spans="1:45" s="4" customFormat="1" x14ac:dyDescent="0.2">
      <c r="A760" s="55">
        <v>5035</v>
      </c>
      <c r="B760" s="4">
        <v>5035013</v>
      </c>
      <c r="C760" s="4" t="s">
        <v>93</v>
      </c>
      <c r="D760" s="4">
        <v>50350029</v>
      </c>
      <c r="E760" s="4" t="s">
        <v>485</v>
      </c>
      <c r="F760" s="59">
        <v>75</v>
      </c>
      <c r="G760" s="55">
        <v>2025</v>
      </c>
      <c r="H760" s="4">
        <v>2030</v>
      </c>
      <c r="I760" s="4">
        <v>8</v>
      </c>
      <c r="J760" s="4">
        <v>2</v>
      </c>
      <c r="K760" s="4" t="s">
        <v>162</v>
      </c>
      <c r="L760" s="57">
        <v>0</v>
      </c>
      <c r="M760" s="57">
        <v>0</v>
      </c>
      <c r="N760" s="57">
        <v>0</v>
      </c>
      <c r="O760" s="57">
        <v>1</v>
      </c>
      <c r="P760" s="58">
        <v>0</v>
      </c>
      <c r="Q760" s="59">
        <v>9.9999999999999995E-7</v>
      </c>
      <c r="R760" s="59">
        <v>9.9999999999999995E-7</v>
      </c>
      <c r="S760" s="59">
        <v>9.9999999999999995E-7</v>
      </c>
      <c r="T760" s="59">
        <v>12.5</v>
      </c>
      <c r="U760" s="59">
        <v>12.5</v>
      </c>
      <c r="V760" s="59">
        <v>12.5</v>
      </c>
      <c r="W760" s="59">
        <v>12.5</v>
      </c>
      <c r="X760" s="59">
        <v>12.5</v>
      </c>
      <c r="Y760" s="59">
        <v>12.5</v>
      </c>
      <c r="Z760" s="59">
        <v>9.9999999999999995E-7</v>
      </c>
      <c r="AA760" s="59">
        <v>9.9999999999999995E-7</v>
      </c>
      <c r="AB760" s="59">
        <v>9.9999999999999995E-7</v>
      </c>
      <c r="AC760" s="59">
        <v>9.9999999999999995E-7</v>
      </c>
      <c r="AD760" s="59">
        <v>9.9999999999999995E-7</v>
      </c>
      <c r="AE760" s="59">
        <v>9.9999999999999995E-7</v>
      </c>
      <c r="AF760" s="59">
        <v>9.9999999999999995E-7</v>
      </c>
      <c r="AG760" s="59">
        <v>9.9999999999999995E-7</v>
      </c>
      <c r="AH760" s="59">
        <v>9.9999999999999995E-7</v>
      </c>
      <c r="AI760" s="59">
        <v>9.9999999999999995E-7</v>
      </c>
      <c r="AJ760" s="59">
        <v>9.9999999999999995E-7</v>
      </c>
      <c r="AK760" s="59">
        <v>9.9999999999999995E-7</v>
      </c>
      <c r="AL760" s="59">
        <v>9.9999999999999995E-7</v>
      </c>
      <c r="AM760" s="59">
        <v>9.9999999999999995E-7</v>
      </c>
      <c r="AN760" s="59">
        <v>9.9999999999999995E-7</v>
      </c>
      <c r="AO760" s="59">
        <v>9.9999999999999995E-7</v>
      </c>
      <c r="AP760" s="59">
        <v>9.9999999999999995E-7</v>
      </c>
      <c r="AQ760" s="59">
        <v>9.9999999999999995E-7</v>
      </c>
      <c r="AR760" s="59">
        <v>9.9999999999999995E-7</v>
      </c>
      <c r="AS760" s="56">
        <v>9.9999999999999995E-7</v>
      </c>
    </row>
    <row r="761" spans="1:45" s="4" customFormat="1" x14ac:dyDescent="0.2">
      <c r="A761" s="55">
        <v>5035</v>
      </c>
      <c r="B761" s="4">
        <v>5035013</v>
      </c>
      <c r="C761" s="4" t="s">
        <v>93</v>
      </c>
      <c r="D761" s="4">
        <v>50350036</v>
      </c>
      <c r="E761" s="4" t="s">
        <v>491</v>
      </c>
      <c r="F761" s="59">
        <v>40</v>
      </c>
      <c r="G761" s="55">
        <v>2024</v>
      </c>
      <c r="H761" s="4">
        <v>2027</v>
      </c>
      <c r="I761" s="4">
        <v>2</v>
      </c>
      <c r="J761" s="4">
        <v>1</v>
      </c>
      <c r="K761" s="4" t="s">
        <v>136</v>
      </c>
      <c r="L761" s="57">
        <v>0.2</v>
      </c>
      <c r="M761" s="57">
        <v>0.2</v>
      </c>
      <c r="N761" s="57">
        <v>0.3</v>
      </c>
      <c r="O761" s="57">
        <v>0.3</v>
      </c>
      <c r="P761" s="58">
        <v>0</v>
      </c>
      <c r="Q761" s="59">
        <v>9.9999999999999995E-7</v>
      </c>
      <c r="R761" s="59">
        <v>9.9999999999999995E-7</v>
      </c>
      <c r="S761" s="59">
        <v>10</v>
      </c>
      <c r="T761" s="59">
        <v>10</v>
      </c>
      <c r="U761" s="59">
        <v>10</v>
      </c>
      <c r="V761" s="59">
        <v>10</v>
      </c>
      <c r="W761" s="59">
        <v>9.9999999999999995E-7</v>
      </c>
      <c r="X761" s="59">
        <v>9.9999999999999995E-7</v>
      </c>
      <c r="Y761" s="59">
        <v>9.9999999999999995E-7</v>
      </c>
      <c r="Z761" s="59">
        <v>9.9999999999999995E-7</v>
      </c>
      <c r="AA761" s="59">
        <v>9.9999999999999995E-7</v>
      </c>
      <c r="AB761" s="59">
        <v>9.9999999999999995E-7</v>
      </c>
      <c r="AC761" s="59">
        <v>9.9999999999999995E-7</v>
      </c>
      <c r="AD761" s="59">
        <v>9.9999999999999995E-7</v>
      </c>
      <c r="AE761" s="59">
        <v>9.9999999999999995E-7</v>
      </c>
      <c r="AF761" s="59">
        <v>9.9999999999999995E-7</v>
      </c>
      <c r="AG761" s="59">
        <v>9.9999999999999995E-7</v>
      </c>
      <c r="AH761" s="59">
        <v>9.9999999999999995E-7</v>
      </c>
      <c r="AI761" s="59">
        <v>9.9999999999999995E-7</v>
      </c>
      <c r="AJ761" s="59">
        <v>9.9999999999999995E-7</v>
      </c>
      <c r="AK761" s="59">
        <v>9.9999999999999995E-7</v>
      </c>
      <c r="AL761" s="59">
        <v>9.9999999999999995E-7</v>
      </c>
      <c r="AM761" s="59">
        <v>9.9999999999999995E-7</v>
      </c>
      <c r="AN761" s="59">
        <v>9.9999999999999995E-7</v>
      </c>
      <c r="AO761" s="59">
        <v>9.9999999999999995E-7</v>
      </c>
      <c r="AP761" s="59">
        <v>9.9999999999999995E-7</v>
      </c>
      <c r="AQ761" s="59">
        <v>9.9999999999999995E-7</v>
      </c>
      <c r="AR761" s="59">
        <v>9.9999999999999995E-7</v>
      </c>
      <c r="AS761" s="56">
        <v>9.9999999999999995E-7</v>
      </c>
    </row>
    <row r="762" spans="1:45" s="4" customFormat="1" x14ac:dyDescent="0.2">
      <c r="A762" s="55">
        <v>5035</v>
      </c>
      <c r="B762" s="4">
        <v>5035013</v>
      </c>
      <c r="C762" s="4" t="s">
        <v>93</v>
      </c>
      <c r="D762" s="4">
        <v>50350037</v>
      </c>
      <c r="E762" s="4" t="s">
        <v>492</v>
      </c>
      <c r="F762" s="59">
        <v>120</v>
      </c>
      <c r="G762" s="55">
        <v>2027</v>
      </c>
      <c r="H762" s="4">
        <v>2030</v>
      </c>
      <c r="I762" s="4">
        <v>2</v>
      </c>
      <c r="J762" s="4">
        <v>1</v>
      </c>
      <c r="K762" s="4" t="s">
        <v>136</v>
      </c>
      <c r="L762" s="57">
        <v>0</v>
      </c>
      <c r="M762" s="57">
        <v>0</v>
      </c>
      <c r="N762" s="57">
        <v>0.5</v>
      </c>
      <c r="O762" s="57">
        <v>0.5</v>
      </c>
      <c r="P762" s="58">
        <v>0</v>
      </c>
      <c r="Q762" s="59">
        <v>9.9999999999999995E-7</v>
      </c>
      <c r="R762" s="59">
        <v>9.9999999999999995E-7</v>
      </c>
      <c r="S762" s="59">
        <v>9.9999999999999995E-7</v>
      </c>
      <c r="T762" s="59">
        <v>9.9999999999999995E-7</v>
      </c>
      <c r="U762" s="59">
        <v>9.9999999999999995E-7</v>
      </c>
      <c r="V762" s="59">
        <v>30</v>
      </c>
      <c r="W762" s="59">
        <v>30</v>
      </c>
      <c r="X762" s="59">
        <v>30</v>
      </c>
      <c r="Y762" s="59">
        <v>30</v>
      </c>
      <c r="Z762" s="59">
        <v>9.9999999999999995E-7</v>
      </c>
      <c r="AA762" s="59">
        <v>9.9999999999999995E-7</v>
      </c>
      <c r="AB762" s="59">
        <v>9.9999999999999995E-7</v>
      </c>
      <c r="AC762" s="59">
        <v>9.9999999999999995E-7</v>
      </c>
      <c r="AD762" s="59">
        <v>9.9999999999999995E-7</v>
      </c>
      <c r="AE762" s="59">
        <v>9.9999999999999995E-7</v>
      </c>
      <c r="AF762" s="59">
        <v>9.9999999999999995E-7</v>
      </c>
      <c r="AG762" s="59">
        <v>9.9999999999999995E-7</v>
      </c>
      <c r="AH762" s="59">
        <v>9.9999999999999995E-7</v>
      </c>
      <c r="AI762" s="59">
        <v>9.9999999999999995E-7</v>
      </c>
      <c r="AJ762" s="59">
        <v>9.9999999999999995E-7</v>
      </c>
      <c r="AK762" s="59">
        <v>9.9999999999999995E-7</v>
      </c>
      <c r="AL762" s="59">
        <v>9.9999999999999995E-7</v>
      </c>
      <c r="AM762" s="59">
        <v>9.9999999999999995E-7</v>
      </c>
      <c r="AN762" s="59">
        <v>9.9999999999999995E-7</v>
      </c>
      <c r="AO762" s="59">
        <v>9.9999999999999995E-7</v>
      </c>
      <c r="AP762" s="59">
        <v>9.9999999999999995E-7</v>
      </c>
      <c r="AQ762" s="59">
        <v>9.9999999999999995E-7</v>
      </c>
      <c r="AR762" s="59">
        <v>9.9999999999999995E-7</v>
      </c>
      <c r="AS762" s="56">
        <v>9.9999999999999995E-7</v>
      </c>
    </row>
    <row r="763" spans="1:45" s="4" customFormat="1" x14ac:dyDescent="0.2">
      <c r="A763" s="55">
        <v>5035</v>
      </c>
      <c r="B763" s="4">
        <v>5035013</v>
      </c>
      <c r="C763" s="4" t="s">
        <v>93</v>
      </c>
      <c r="D763" s="4">
        <v>50350038</v>
      </c>
      <c r="E763" s="4" t="s">
        <v>493</v>
      </c>
      <c r="F763" s="4">
        <v>50</v>
      </c>
      <c r="G763" s="55">
        <v>2027</v>
      </c>
      <c r="H763" s="4">
        <v>2030</v>
      </c>
      <c r="I763" s="4">
        <v>2</v>
      </c>
      <c r="J763" s="4">
        <v>1</v>
      </c>
      <c r="K763" s="4" t="s">
        <v>136</v>
      </c>
      <c r="L763" s="57">
        <v>0.2</v>
      </c>
      <c r="M763" s="57">
        <v>0.2</v>
      </c>
      <c r="N763" s="57">
        <v>0.3</v>
      </c>
      <c r="O763" s="57">
        <v>0.3</v>
      </c>
      <c r="P763" s="58">
        <v>0</v>
      </c>
      <c r="Q763" s="59">
        <v>9.9999999999999995E-7</v>
      </c>
      <c r="R763" s="59">
        <v>9.9999999999999995E-7</v>
      </c>
      <c r="S763" s="59">
        <v>9.9999999999999995E-7</v>
      </c>
      <c r="T763" s="59">
        <v>9.9999999999999995E-7</v>
      </c>
      <c r="U763" s="59">
        <v>9.9999999999999995E-7</v>
      </c>
      <c r="V763" s="59">
        <v>12.5</v>
      </c>
      <c r="W763" s="59">
        <v>12.5</v>
      </c>
      <c r="X763" s="59">
        <v>12.5</v>
      </c>
      <c r="Y763" s="59">
        <v>12.5</v>
      </c>
      <c r="Z763" s="59">
        <v>9.9999999999999995E-7</v>
      </c>
      <c r="AA763" s="59">
        <v>9.9999999999999995E-7</v>
      </c>
      <c r="AB763" s="59">
        <v>9.9999999999999995E-7</v>
      </c>
      <c r="AC763" s="59">
        <v>9.9999999999999995E-7</v>
      </c>
      <c r="AD763" s="59">
        <v>9.9999999999999995E-7</v>
      </c>
      <c r="AE763" s="59">
        <v>9.9999999999999995E-7</v>
      </c>
      <c r="AF763" s="59">
        <v>9.9999999999999995E-7</v>
      </c>
      <c r="AG763" s="59">
        <v>9.9999999999999995E-7</v>
      </c>
      <c r="AH763" s="59">
        <v>9.9999999999999995E-7</v>
      </c>
      <c r="AI763" s="59">
        <v>9.9999999999999995E-7</v>
      </c>
      <c r="AJ763" s="59">
        <v>9.9999999999999995E-7</v>
      </c>
      <c r="AK763" s="59">
        <v>9.9999999999999995E-7</v>
      </c>
      <c r="AL763" s="59">
        <v>9.9999999999999995E-7</v>
      </c>
      <c r="AM763" s="59">
        <v>9.9999999999999995E-7</v>
      </c>
      <c r="AN763" s="59">
        <v>9.9999999999999995E-7</v>
      </c>
      <c r="AO763" s="59">
        <v>9.9999999999999995E-7</v>
      </c>
      <c r="AP763" s="59">
        <v>9.9999999999999995E-7</v>
      </c>
      <c r="AQ763" s="59">
        <v>9.9999999999999995E-7</v>
      </c>
      <c r="AR763" s="59">
        <v>9.9999999999999995E-7</v>
      </c>
      <c r="AS763" s="56">
        <v>9.9999999999999995E-7</v>
      </c>
    </row>
    <row r="764" spans="1:45" s="4" customFormat="1" x14ac:dyDescent="0.2">
      <c r="A764" s="55">
        <v>5035</v>
      </c>
      <c r="B764" s="4">
        <v>5035013</v>
      </c>
      <c r="C764" s="4" t="s">
        <v>93</v>
      </c>
      <c r="D764" s="4">
        <v>50350053</v>
      </c>
      <c r="E764" s="4" t="s">
        <v>506</v>
      </c>
      <c r="F764" s="59">
        <v>76</v>
      </c>
      <c r="G764" s="55">
        <v>2023</v>
      </c>
      <c r="H764" s="4">
        <v>2024</v>
      </c>
      <c r="I764" s="4">
        <v>4</v>
      </c>
      <c r="J764" s="4">
        <v>4</v>
      </c>
      <c r="K764" s="4" t="s">
        <v>139</v>
      </c>
      <c r="L764" s="57">
        <v>0</v>
      </c>
      <c r="M764" s="57">
        <v>0</v>
      </c>
      <c r="N764" s="57">
        <v>1</v>
      </c>
      <c r="O764" s="57">
        <v>0</v>
      </c>
      <c r="P764" s="58">
        <v>0</v>
      </c>
      <c r="Q764" s="59">
        <v>9.9999999999999995E-7</v>
      </c>
      <c r="R764" s="59">
        <v>38</v>
      </c>
      <c r="S764" s="59">
        <v>38</v>
      </c>
      <c r="T764" s="59">
        <v>9.9999999999999995E-7</v>
      </c>
      <c r="U764" s="59">
        <v>9.9999999999999995E-7</v>
      </c>
      <c r="V764" s="59">
        <v>9.9999999999999995E-7</v>
      </c>
      <c r="W764" s="59">
        <v>9.9999999999999995E-7</v>
      </c>
      <c r="X764" s="59">
        <v>9.9999999999999995E-7</v>
      </c>
      <c r="Y764" s="59">
        <v>9.9999999999999995E-7</v>
      </c>
      <c r="Z764" s="59">
        <v>9.9999999999999995E-7</v>
      </c>
      <c r="AA764" s="59">
        <v>9.9999999999999995E-7</v>
      </c>
      <c r="AB764" s="59">
        <v>9.9999999999999995E-7</v>
      </c>
      <c r="AC764" s="59">
        <v>9.9999999999999995E-7</v>
      </c>
      <c r="AD764" s="59">
        <v>9.9999999999999995E-7</v>
      </c>
      <c r="AE764" s="59">
        <v>9.9999999999999995E-7</v>
      </c>
      <c r="AF764" s="59">
        <v>9.9999999999999995E-7</v>
      </c>
      <c r="AG764" s="59">
        <v>9.9999999999999995E-7</v>
      </c>
      <c r="AH764" s="59">
        <v>9.9999999999999995E-7</v>
      </c>
      <c r="AI764" s="59">
        <v>9.9999999999999995E-7</v>
      </c>
      <c r="AJ764" s="59">
        <v>9.9999999999999995E-7</v>
      </c>
      <c r="AK764" s="59">
        <v>9.9999999999999995E-7</v>
      </c>
      <c r="AL764" s="59">
        <v>9.9999999999999995E-7</v>
      </c>
      <c r="AM764" s="59">
        <v>9.9999999999999995E-7</v>
      </c>
      <c r="AN764" s="59">
        <v>9.9999999999999995E-7</v>
      </c>
      <c r="AO764" s="59">
        <v>9.9999999999999995E-7</v>
      </c>
      <c r="AP764" s="59">
        <v>9.9999999999999995E-7</v>
      </c>
      <c r="AQ764" s="59">
        <v>9.9999999999999995E-7</v>
      </c>
      <c r="AR764" s="59">
        <v>9.9999999999999995E-7</v>
      </c>
      <c r="AS764" s="56">
        <v>9.9999999999999995E-7</v>
      </c>
    </row>
    <row r="765" spans="1:45" s="4" customFormat="1" x14ac:dyDescent="0.2">
      <c r="A765" s="55">
        <v>5035</v>
      </c>
      <c r="B765" s="4">
        <v>5035013</v>
      </c>
      <c r="C765" s="4" t="s">
        <v>93</v>
      </c>
      <c r="D765" s="4">
        <v>50350054</v>
      </c>
      <c r="E765" s="4" t="s">
        <v>507</v>
      </c>
      <c r="F765" s="59">
        <v>36</v>
      </c>
      <c r="G765" s="55">
        <v>2026</v>
      </c>
      <c r="H765" s="4">
        <v>2030</v>
      </c>
      <c r="I765" s="4">
        <v>1</v>
      </c>
      <c r="J765" s="4">
        <v>4</v>
      </c>
      <c r="K765" s="4" t="s">
        <v>134</v>
      </c>
      <c r="L765" s="57">
        <v>0</v>
      </c>
      <c r="M765" s="57">
        <v>0</v>
      </c>
      <c r="N765" s="57">
        <v>0</v>
      </c>
      <c r="O765" s="57">
        <v>1</v>
      </c>
      <c r="P765" s="58">
        <v>0</v>
      </c>
      <c r="Q765" s="59">
        <v>9.9999999999999995E-7</v>
      </c>
      <c r="R765" s="59">
        <v>9.9999999999999995E-7</v>
      </c>
      <c r="S765" s="59">
        <v>9.9999999999999995E-7</v>
      </c>
      <c r="T765" s="59">
        <v>9.9999999999999995E-7</v>
      </c>
      <c r="U765" s="59">
        <v>7.2</v>
      </c>
      <c r="V765" s="59">
        <v>7.2</v>
      </c>
      <c r="W765" s="59">
        <v>7.2</v>
      </c>
      <c r="X765" s="59">
        <v>7.2</v>
      </c>
      <c r="Y765" s="59">
        <v>7.2</v>
      </c>
      <c r="Z765" s="59">
        <v>9.9999999999999995E-7</v>
      </c>
      <c r="AA765" s="59">
        <v>9.9999999999999995E-7</v>
      </c>
      <c r="AB765" s="59">
        <v>9.9999999999999995E-7</v>
      </c>
      <c r="AC765" s="59">
        <v>9.9999999999999995E-7</v>
      </c>
      <c r="AD765" s="59">
        <v>9.9999999999999995E-7</v>
      </c>
      <c r="AE765" s="59">
        <v>9.9999999999999995E-7</v>
      </c>
      <c r="AF765" s="59">
        <v>9.9999999999999995E-7</v>
      </c>
      <c r="AG765" s="59">
        <v>9.9999999999999995E-7</v>
      </c>
      <c r="AH765" s="59">
        <v>9.9999999999999995E-7</v>
      </c>
      <c r="AI765" s="59">
        <v>9.9999999999999995E-7</v>
      </c>
      <c r="AJ765" s="59">
        <v>9.9999999999999995E-7</v>
      </c>
      <c r="AK765" s="59">
        <v>9.9999999999999995E-7</v>
      </c>
      <c r="AL765" s="59">
        <v>9.9999999999999995E-7</v>
      </c>
      <c r="AM765" s="59">
        <v>9.9999999999999995E-7</v>
      </c>
      <c r="AN765" s="59">
        <v>9.9999999999999995E-7</v>
      </c>
      <c r="AO765" s="59">
        <v>9.9999999999999995E-7</v>
      </c>
      <c r="AP765" s="59">
        <v>9.9999999999999995E-7</v>
      </c>
      <c r="AQ765" s="59">
        <v>9.9999999999999995E-7</v>
      </c>
      <c r="AR765" s="59">
        <v>9.9999999999999995E-7</v>
      </c>
      <c r="AS765" s="56">
        <v>9.9999999999999995E-7</v>
      </c>
    </row>
    <row r="766" spans="1:45" s="4" customFormat="1" x14ac:dyDescent="0.2">
      <c r="A766" s="55">
        <v>5035</v>
      </c>
      <c r="B766" s="4">
        <v>5035013</v>
      </c>
      <c r="C766" s="4" t="s">
        <v>93</v>
      </c>
      <c r="D766" s="4">
        <v>50350055</v>
      </c>
      <c r="E766" s="4" t="s">
        <v>508</v>
      </c>
      <c r="F766" s="4">
        <v>118</v>
      </c>
      <c r="G766" s="55">
        <v>2030</v>
      </c>
      <c r="H766" s="4">
        <v>2036</v>
      </c>
      <c r="I766" s="4">
        <v>4</v>
      </c>
      <c r="J766" s="4">
        <v>2</v>
      </c>
      <c r="K766" s="4" t="s">
        <v>139</v>
      </c>
      <c r="L766" s="57">
        <v>0</v>
      </c>
      <c r="M766" s="57">
        <v>0</v>
      </c>
      <c r="N766" s="57">
        <v>0</v>
      </c>
      <c r="O766" s="57">
        <v>1</v>
      </c>
      <c r="P766" s="58">
        <v>0</v>
      </c>
      <c r="Q766" s="59">
        <v>9.9999999999999995E-7</v>
      </c>
      <c r="R766" s="59">
        <v>9.9999999999999995E-7</v>
      </c>
      <c r="S766" s="59">
        <v>9.9999999999999995E-7</v>
      </c>
      <c r="T766" s="59">
        <v>9.9999999999999995E-7</v>
      </c>
      <c r="U766" s="59">
        <v>9.9999999999999995E-7</v>
      </c>
      <c r="V766" s="59">
        <v>9.9999999999999995E-7</v>
      </c>
      <c r="W766" s="59">
        <v>9.9999999999999995E-7</v>
      </c>
      <c r="X766" s="59">
        <v>9.9999999999999995E-7</v>
      </c>
      <c r="Y766" s="59">
        <v>16.857142857142858</v>
      </c>
      <c r="Z766" s="59">
        <v>16.857142857142858</v>
      </c>
      <c r="AA766" s="59">
        <v>16.857142857142858</v>
      </c>
      <c r="AB766" s="59">
        <v>16.857142857142858</v>
      </c>
      <c r="AC766" s="59">
        <v>16.857142857142858</v>
      </c>
      <c r="AD766" s="59">
        <v>16.857142857142858</v>
      </c>
      <c r="AE766" s="59">
        <v>16.857142857142858</v>
      </c>
      <c r="AF766" s="59">
        <v>9.9999999999999995E-7</v>
      </c>
      <c r="AG766" s="59">
        <v>9.9999999999999995E-7</v>
      </c>
      <c r="AH766" s="59">
        <v>9.9999999999999995E-7</v>
      </c>
      <c r="AI766" s="59">
        <v>9.9999999999999995E-7</v>
      </c>
      <c r="AJ766" s="59">
        <v>9.9999999999999995E-7</v>
      </c>
      <c r="AK766" s="59">
        <v>9.9999999999999995E-7</v>
      </c>
      <c r="AL766" s="59">
        <v>9.9999999999999995E-7</v>
      </c>
      <c r="AM766" s="59">
        <v>9.9999999999999995E-7</v>
      </c>
      <c r="AN766" s="59">
        <v>9.9999999999999995E-7</v>
      </c>
      <c r="AO766" s="59">
        <v>9.9999999999999995E-7</v>
      </c>
      <c r="AP766" s="59">
        <v>9.9999999999999995E-7</v>
      </c>
      <c r="AQ766" s="59">
        <v>9.9999999999999995E-7</v>
      </c>
      <c r="AR766" s="59">
        <v>9.9999999999999995E-7</v>
      </c>
      <c r="AS766" s="56">
        <v>9.9999999999999995E-7</v>
      </c>
    </row>
    <row r="767" spans="1:45" s="4" customFormat="1" x14ac:dyDescent="0.2">
      <c r="A767" s="55">
        <v>5035</v>
      </c>
      <c r="B767" s="4">
        <v>5035013</v>
      </c>
      <c r="C767" s="4" t="s">
        <v>93</v>
      </c>
      <c r="D767" s="4">
        <v>50350063</v>
      </c>
      <c r="E767" s="4" t="s">
        <v>1163</v>
      </c>
      <c r="F767" s="59">
        <v>15</v>
      </c>
      <c r="G767" s="55">
        <v>2025</v>
      </c>
      <c r="H767" s="4">
        <v>2028</v>
      </c>
      <c r="I767" s="4">
        <v>1</v>
      </c>
      <c r="J767" s="4">
        <v>2</v>
      </c>
      <c r="K767" s="4" t="s">
        <v>139</v>
      </c>
      <c r="L767" s="57">
        <v>0.05</v>
      </c>
      <c r="M767" s="57">
        <v>0.2</v>
      </c>
      <c r="N767" s="57">
        <v>0.25</v>
      </c>
      <c r="O767" s="57">
        <v>0.5</v>
      </c>
      <c r="P767" s="58">
        <v>0</v>
      </c>
      <c r="Q767" s="59">
        <v>9.9999999999999995E-7</v>
      </c>
      <c r="R767" s="59">
        <v>9.9999999999999995E-7</v>
      </c>
      <c r="S767" s="59">
        <v>9.9999999999999995E-7</v>
      </c>
      <c r="T767" s="59">
        <v>3.75</v>
      </c>
      <c r="U767" s="59">
        <v>3.75</v>
      </c>
      <c r="V767" s="59">
        <v>3.75</v>
      </c>
      <c r="W767" s="59">
        <v>3.75</v>
      </c>
      <c r="X767" s="59">
        <v>9.9999999999999995E-7</v>
      </c>
      <c r="Y767" s="59">
        <v>9.9999999999999995E-7</v>
      </c>
      <c r="Z767" s="59">
        <v>9.9999999999999995E-7</v>
      </c>
      <c r="AA767" s="59">
        <v>9.9999999999999995E-7</v>
      </c>
      <c r="AB767" s="59">
        <v>9.9999999999999995E-7</v>
      </c>
      <c r="AC767" s="59">
        <v>9.9999999999999995E-7</v>
      </c>
      <c r="AD767" s="59">
        <v>9.9999999999999995E-7</v>
      </c>
      <c r="AE767" s="59">
        <v>9.9999999999999995E-7</v>
      </c>
      <c r="AF767" s="59">
        <v>9.9999999999999995E-7</v>
      </c>
      <c r="AG767" s="59">
        <v>9.9999999999999995E-7</v>
      </c>
      <c r="AH767" s="59">
        <v>9.9999999999999995E-7</v>
      </c>
      <c r="AI767" s="59">
        <v>9.9999999999999995E-7</v>
      </c>
      <c r="AJ767" s="59">
        <v>9.9999999999999995E-7</v>
      </c>
      <c r="AK767" s="59">
        <v>9.9999999999999995E-7</v>
      </c>
      <c r="AL767" s="59">
        <v>9.9999999999999995E-7</v>
      </c>
      <c r="AM767" s="59">
        <v>9.9999999999999995E-7</v>
      </c>
      <c r="AN767" s="59">
        <v>9.9999999999999995E-7</v>
      </c>
      <c r="AO767" s="59">
        <v>9.9999999999999995E-7</v>
      </c>
      <c r="AP767" s="59">
        <v>9.9999999999999995E-7</v>
      </c>
      <c r="AQ767" s="59">
        <v>9.9999999999999995E-7</v>
      </c>
      <c r="AR767" s="59">
        <v>9.9999999999999995E-7</v>
      </c>
      <c r="AS767" s="56">
        <v>9.9999999999999995E-7</v>
      </c>
    </row>
    <row r="768" spans="1:45" s="4" customFormat="1" x14ac:dyDescent="0.2">
      <c r="A768" s="55">
        <v>5035</v>
      </c>
      <c r="B768" s="4">
        <v>5035013</v>
      </c>
      <c r="C768" s="4" t="s">
        <v>93</v>
      </c>
      <c r="D768" s="4">
        <v>503570013</v>
      </c>
      <c r="E768" s="4" t="s">
        <v>675</v>
      </c>
      <c r="F768" s="59">
        <v>0</v>
      </c>
      <c r="G768" s="55">
        <v>2021</v>
      </c>
      <c r="H768" s="4">
        <v>2022</v>
      </c>
      <c r="I768" s="4">
        <v>70</v>
      </c>
      <c r="J768" s="4">
        <v>0</v>
      </c>
      <c r="K768" s="4" t="s">
        <v>584</v>
      </c>
      <c r="L768" s="57">
        <v>0.81818181818181834</v>
      </c>
      <c r="M768" s="57">
        <v>0.18181818181818182</v>
      </c>
      <c r="N768" s="57">
        <v>0</v>
      </c>
      <c r="O768" s="57">
        <v>0</v>
      </c>
      <c r="P768" s="58">
        <v>0</v>
      </c>
      <c r="Q768" s="59">
        <v>5.5</v>
      </c>
      <c r="R768" s="59">
        <v>5.5</v>
      </c>
      <c r="S768" s="59">
        <v>0</v>
      </c>
      <c r="T768" s="59">
        <v>0</v>
      </c>
      <c r="U768" s="59">
        <v>0</v>
      </c>
      <c r="V768" s="59">
        <v>0</v>
      </c>
      <c r="W768" s="59">
        <v>0</v>
      </c>
      <c r="X768" s="59">
        <v>0</v>
      </c>
      <c r="Y768" s="59">
        <v>0</v>
      </c>
      <c r="Z768" s="59">
        <v>0</v>
      </c>
      <c r="AA768" s="59">
        <v>0</v>
      </c>
      <c r="AB768" s="59">
        <v>0</v>
      </c>
      <c r="AC768" s="59">
        <v>0</v>
      </c>
      <c r="AD768" s="59">
        <v>0</v>
      </c>
      <c r="AE768" s="59">
        <v>0</v>
      </c>
      <c r="AF768" s="59">
        <v>0</v>
      </c>
      <c r="AG768" s="59">
        <v>0</v>
      </c>
      <c r="AH768" s="59">
        <v>0</v>
      </c>
      <c r="AI768" s="59">
        <v>0</v>
      </c>
      <c r="AJ768" s="59">
        <v>0</v>
      </c>
      <c r="AK768" s="59">
        <v>0</v>
      </c>
      <c r="AL768" s="59">
        <v>0</v>
      </c>
      <c r="AM768" s="59">
        <v>0</v>
      </c>
      <c r="AN768" s="59">
        <v>0</v>
      </c>
      <c r="AO768" s="59">
        <v>0</v>
      </c>
      <c r="AP768" s="59">
        <v>0</v>
      </c>
      <c r="AQ768" s="59">
        <v>0</v>
      </c>
      <c r="AR768" s="59">
        <v>0</v>
      </c>
      <c r="AS768" s="56">
        <v>0</v>
      </c>
    </row>
    <row r="769" spans="1:45" s="4" customFormat="1" x14ac:dyDescent="0.2">
      <c r="A769" s="55">
        <v>5035</v>
      </c>
      <c r="B769" s="4">
        <v>5035013</v>
      </c>
      <c r="C769" s="4" t="s">
        <v>93</v>
      </c>
      <c r="D769" s="4">
        <v>503580013</v>
      </c>
      <c r="E769" s="4" t="s">
        <v>781</v>
      </c>
      <c r="F769" s="59">
        <v>0</v>
      </c>
      <c r="G769" s="55">
        <v>0</v>
      </c>
      <c r="H769" s="4">
        <v>0</v>
      </c>
      <c r="I769" s="4">
        <v>80</v>
      </c>
      <c r="J769" s="4">
        <v>0</v>
      </c>
      <c r="K769" s="4" t="s">
        <v>688</v>
      </c>
      <c r="L769" s="57">
        <v>0.33636363636363631</v>
      </c>
      <c r="M769" s="57">
        <v>0.40181818181818202</v>
      </c>
      <c r="N769" s="57">
        <v>0.15818181818181812</v>
      </c>
      <c r="O769" s="57">
        <v>0.10363636363636361</v>
      </c>
      <c r="P769" s="58">
        <v>0</v>
      </c>
      <c r="Q769" s="59">
        <v>0</v>
      </c>
      <c r="R769" s="59">
        <v>0</v>
      </c>
      <c r="S769" s="59">
        <v>5.3675509787181506</v>
      </c>
      <c r="T769" s="59">
        <v>5.4033267599536625</v>
      </c>
      <c r="U769" s="59">
        <v>5.3969258303113872</v>
      </c>
      <c r="V769" s="59">
        <v>5.3477347286150625</v>
      </c>
      <c r="W769" s="59">
        <v>5.0085903435930295</v>
      </c>
      <c r="X769" s="59">
        <v>4.6692353947609648</v>
      </c>
      <c r="Y769" s="59">
        <v>4.6038779263899325</v>
      </c>
      <c r="Z769" s="59">
        <v>4.5464900292226309</v>
      </c>
      <c r="AA769" s="59">
        <v>4.4895413956855315</v>
      </c>
      <c r="AB769" s="59">
        <v>4.4405986053724469</v>
      </c>
      <c r="AC769" s="59">
        <v>4.3914089792290465</v>
      </c>
      <c r="AD769" s="59">
        <v>4.3920769426794246</v>
      </c>
      <c r="AE769" s="59">
        <v>4.4002933497134693</v>
      </c>
      <c r="AF769" s="59">
        <v>4.3187680391148113</v>
      </c>
      <c r="AG769" s="59">
        <v>4.2201600870078373</v>
      </c>
      <c r="AH769" s="59">
        <v>4.1630190256708532</v>
      </c>
      <c r="AI769" s="59">
        <v>4.0400449603123523</v>
      </c>
      <c r="AJ769" s="59">
        <v>3.9494247154192488</v>
      </c>
      <c r="AK769" s="59">
        <v>3.868109968630618</v>
      </c>
      <c r="AL769" s="59">
        <v>3.7528949106658143</v>
      </c>
      <c r="AM769" s="59">
        <v>3.6053441682457548</v>
      </c>
      <c r="AN769" s="59">
        <v>3.4657448610192789</v>
      </c>
      <c r="AO769" s="59">
        <v>3.310206411385348</v>
      </c>
      <c r="AP769" s="59">
        <v>3.1542286981212122</v>
      </c>
      <c r="AQ769" s="59">
        <v>2.9900345778230357</v>
      </c>
      <c r="AR769" s="59">
        <v>2.792854945629371</v>
      </c>
      <c r="AS769" s="56">
        <v>2.6878657934075969</v>
      </c>
    </row>
    <row r="770" spans="1:45" s="4" customFormat="1" x14ac:dyDescent="0.2">
      <c r="A770" s="60">
        <v>5035</v>
      </c>
      <c r="B770" s="61">
        <v>5035013</v>
      </c>
      <c r="C770" s="61" t="s">
        <v>93</v>
      </c>
      <c r="D770" s="61">
        <v>503590013</v>
      </c>
      <c r="E770" s="61" t="s">
        <v>891</v>
      </c>
      <c r="F770" s="61">
        <v>0</v>
      </c>
      <c r="G770" s="60">
        <v>0</v>
      </c>
      <c r="H770" s="61">
        <v>0</v>
      </c>
      <c r="I770" s="61">
        <v>90</v>
      </c>
      <c r="J770" s="61">
        <v>0</v>
      </c>
      <c r="K770" s="61" t="s">
        <v>798</v>
      </c>
      <c r="L770" s="63">
        <v>1</v>
      </c>
      <c r="M770" s="63">
        <v>0</v>
      </c>
      <c r="N770" s="63">
        <v>0</v>
      </c>
      <c r="O770" s="63">
        <v>0</v>
      </c>
      <c r="P770" s="64">
        <v>0</v>
      </c>
      <c r="Q770" s="65">
        <v>0</v>
      </c>
      <c r="R770" s="65">
        <v>0</v>
      </c>
      <c r="S770" s="65">
        <v>0</v>
      </c>
      <c r="T770" s="65">
        <v>0</v>
      </c>
      <c r="U770" s="65">
        <v>0</v>
      </c>
      <c r="V770" s="65">
        <v>0</v>
      </c>
      <c r="W770" s="65">
        <v>0</v>
      </c>
      <c r="X770" s="65">
        <v>0</v>
      </c>
      <c r="Y770" s="65">
        <v>0</v>
      </c>
      <c r="Z770" s="65">
        <v>0</v>
      </c>
      <c r="AA770" s="65">
        <v>0</v>
      </c>
      <c r="AB770" s="65">
        <v>0</v>
      </c>
      <c r="AC770" s="65">
        <v>0</v>
      </c>
      <c r="AD770" s="65">
        <v>0</v>
      </c>
      <c r="AE770" s="65">
        <v>0</v>
      </c>
      <c r="AF770" s="65">
        <v>0</v>
      </c>
      <c r="AG770" s="65">
        <v>0</v>
      </c>
      <c r="AH770" s="65">
        <v>0</v>
      </c>
      <c r="AI770" s="65">
        <v>0</v>
      </c>
      <c r="AJ770" s="65">
        <v>0</v>
      </c>
      <c r="AK770" s="65">
        <v>0</v>
      </c>
      <c r="AL770" s="65">
        <v>0</v>
      </c>
      <c r="AM770" s="65">
        <v>0</v>
      </c>
      <c r="AN770" s="65">
        <v>0</v>
      </c>
      <c r="AO770" s="65">
        <v>0</v>
      </c>
      <c r="AP770" s="65">
        <v>0</v>
      </c>
      <c r="AQ770" s="65">
        <v>0</v>
      </c>
      <c r="AR770" s="65">
        <v>0</v>
      </c>
      <c r="AS770" s="62">
        <v>0</v>
      </c>
    </row>
    <row r="771" spans="1:45" s="4" customFormat="1" x14ac:dyDescent="0.2">
      <c r="A771" s="55">
        <v>5054</v>
      </c>
      <c r="B771" s="4">
        <v>5054001</v>
      </c>
      <c r="C771" s="4" t="s">
        <v>94</v>
      </c>
      <c r="D771" s="4">
        <v>50540011</v>
      </c>
      <c r="E771" s="4" t="s">
        <v>522</v>
      </c>
      <c r="F771" s="59">
        <v>3</v>
      </c>
      <c r="G771" s="55">
        <v>2023</v>
      </c>
      <c r="H771" s="4">
        <v>2024</v>
      </c>
      <c r="I771" s="4">
        <v>1</v>
      </c>
      <c r="J771" s="4">
        <v>4</v>
      </c>
      <c r="K771" s="4" t="s">
        <v>134</v>
      </c>
      <c r="L771" s="57">
        <v>1</v>
      </c>
      <c r="M771" s="57">
        <v>0</v>
      </c>
      <c r="N771" s="57">
        <v>0</v>
      </c>
      <c r="O771" s="57">
        <v>0</v>
      </c>
      <c r="P771" s="58">
        <v>0</v>
      </c>
      <c r="Q771" s="59">
        <v>9.9999999999999995E-7</v>
      </c>
      <c r="R771" s="59">
        <v>1.5</v>
      </c>
      <c r="S771" s="59">
        <v>1.5</v>
      </c>
      <c r="T771" s="59">
        <v>9.9999999999999995E-7</v>
      </c>
      <c r="U771" s="59">
        <v>9.9999999999999995E-7</v>
      </c>
      <c r="V771" s="59">
        <v>9.9999999999999995E-7</v>
      </c>
      <c r="W771" s="59">
        <v>9.9999999999999995E-7</v>
      </c>
      <c r="X771" s="59">
        <v>9.9999999999999995E-7</v>
      </c>
      <c r="Y771" s="59">
        <v>9.9999999999999995E-7</v>
      </c>
      <c r="Z771" s="59">
        <v>9.9999999999999995E-7</v>
      </c>
      <c r="AA771" s="59">
        <v>9.9999999999999995E-7</v>
      </c>
      <c r="AB771" s="59">
        <v>9.9999999999999995E-7</v>
      </c>
      <c r="AC771" s="59">
        <v>9.9999999999999995E-7</v>
      </c>
      <c r="AD771" s="59">
        <v>9.9999999999999995E-7</v>
      </c>
      <c r="AE771" s="59">
        <v>9.9999999999999995E-7</v>
      </c>
      <c r="AF771" s="59">
        <v>9.9999999999999995E-7</v>
      </c>
      <c r="AG771" s="59">
        <v>9.9999999999999995E-7</v>
      </c>
      <c r="AH771" s="59">
        <v>9.9999999999999995E-7</v>
      </c>
      <c r="AI771" s="59">
        <v>9.9999999999999995E-7</v>
      </c>
      <c r="AJ771" s="59">
        <v>9.9999999999999995E-7</v>
      </c>
      <c r="AK771" s="59">
        <v>9.9999999999999995E-7</v>
      </c>
      <c r="AL771" s="59">
        <v>9.9999999999999995E-7</v>
      </c>
      <c r="AM771" s="59">
        <v>9.9999999999999995E-7</v>
      </c>
      <c r="AN771" s="59">
        <v>9.9999999999999995E-7</v>
      </c>
      <c r="AO771" s="59">
        <v>9.9999999999999995E-7</v>
      </c>
      <c r="AP771" s="59">
        <v>9.9999999999999995E-7</v>
      </c>
      <c r="AQ771" s="59">
        <v>9.9999999999999995E-7</v>
      </c>
      <c r="AR771" s="59">
        <v>9.9999999999999995E-7</v>
      </c>
      <c r="AS771" s="56">
        <v>9.9999999999999995E-7</v>
      </c>
    </row>
    <row r="772" spans="1:45" s="4" customFormat="1" x14ac:dyDescent="0.2">
      <c r="A772" s="55">
        <v>5054</v>
      </c>
      <c r="B772" s="4">
        <v>5054001</v>
      </c>
      <c r="C772" s="4" t="s">
        <v>94</v>
      </c>
      <c r="D772" s="4">
        <v>50540012</v>
      </c>
      <c r="E772" s="4" t="s">
        <v>523</v>
      </c>
      <c r="F772" s="59">
        <v>14</v>
      </c>
      <c r="G772" s="55">
        <v>2023</v>
      </c>
      <c r="H772" s="4">
        <v>2036</v>
      </c>
      <c r="I772" s="4">
        <v>1</v>
      </c>
      <c r="J772" s="4">
        <v>4</v>
      </c>
      <c r="K772" s="4" t="s">
        <v>134</v>
      </c>
      <c r="L772" s="57">
        <v>1</v>
      </c>
      <c r="M772" s="57">
        <v>0</v>
      </c>
      <c r="N772" s="57">
        <v>0</v>
      </c>
      <c r="O772" s="57">
        <v>0</v>
      </c>
      <c r="P772" s="58">
        <v>0</v>
      </c>
      <c r="Q772" s="59">
        <v>9.9999999999999995E-7</v>
      </c>
      <c r="R772" s="59">
        <v>1</v>
      </c>
      <c r="S772" s="59">
        <v>1</v>
      </c>
      <c r="T772" s="59">
        <v>1</v>
      </c>
      <c r="U772" s="59">
        <v>1</v>
      </c>
      <c r="V772" s="59">
        <v>1</v>
      </c>
      <c r="W772" s="59">
        <v>1</v>
      </c>
      <c r="X772" s="59">
        <v>1</v>
      </c>
      <c r="Y772" s="59">
        <v>1</v>
      </c>
      <c r="Z772" s="59">
        <v>1</v>
      </c>
      <c r="AA772" s="59">
        <v>1</v>
      </c>
      <c r="AB772" s="59">
        <v>1</v>
      </c>
      <c r="AC772" s="59">
        <v>1</v>
      </c>
      <c r="AD772" s="59">
        <v>1</v>
      </c>
      <c r="AE772" s="59">
        <v>1</v>
      </c>
      <c r="AF772" s="59">
        <v>9.9999999999999995E-7</v>
      </c>
      <c r="AG772" s="59">
        <v>9.9999999999999995E-7</v>
      </c>
      <c r="AH772" s="59">
        <v>9.9999999999999995E-7</v>
      </c>
      <c r="AI772" s="59">
        <v>9.9999999999999995E-7</v>
      </c>
      <c r="AJ772" s="59">
        <v>9.9999999999999995E-7</v>
      </c>
      <c r="AK772" s="59">
        <v>9.9999999999999995E-7</v>
      </c>
      <c r="AL772" s="59">
        <v>9.9999999999999995E-7</v>
      </c>
      <c r="AM772" s="59">
        <v>9.9999999999999995E-7</v>
      </c>
      <c r="AN772" s="59">
        <v>9.9999999999999995E-7</v>
      </c>
      <c r="AO772" s="59">
        <v>9.9999999999999995E-7</v>
      </c>
      <c r="AP772" s="59">
        <v>9.9999999999999995E-7</v>
      </c>
      <c r="AQ772" s="59">
        <v>9.9999999999999995E-7</v>
      </c>
      <c r="AR772" s="59">
        <v>9.9999999999999995E-7</v>
      </c>
      <c r="AS772" s="56">
        <v>9.9999999999999995E-7</v>
      </c>
    </row>
    <row r="773" spans="1:45" s="4" customFormat="1" x14ac:dyDescent="0.2">
      <c r="A773" s="55">
        <v>5054</v>
      </c>
      <c r="B773" s="4">
        <v>5054001</v>
      </c>
      <c r="C773" s="4" t="s">
        <v>94</v>
      </c>
      <c r="D773" s="4">
        <v>50540013</v>
      </c>
      <c r="E773" s="4" t="s">
        <v>524</v>
      </c>
      <c r="F773" s="59">
        <v>12</v>
      </c>
      <c r="G773" s="55">
        <v>2023</v>
      </c>
      <c r="H773" s="4">
        <v>2031</v>
      </c>
      <c r="I773" s="4">
        <v>1</v>
      </c>
      <c r="J773" s="4">
        <v>4</v>
      </c>
      <c r="K773" s="4" t="s">
        <v>134</v>
      </c>
      <c r="L773" s="57">
        <v>0.66666666666666663</v>
      </c>
      <c r="M773" s="57">
        <v>0.33333333333333331</v>
      </c>
      <c r="N773" s="57">
        <v>0</v>
      </c>
      <c r="O773" s="57">
        <v>0</v>
      </c>
      <c r="P773" s="58">
        <v>0</v>
      </c>
      <c r="Q773" s="59">
        <v>9.9999999999999995E-7</v>
      </c>
      <c r="R773" s="59">
        <v>1.3333333333333333</v>
      </c>
      <c r="S773" s="59">
        <v>1.3333333333333333</v>
      </c>
      <c r="T773" s="59">
        <v>1.3333333333333333</v>
      </c>
      <c r="U773" s="59">
        <v>1.3333333333333333</v>
      </c>
      <c r="V773" s="59">
        <v>1.3333333333333333</v>
      </c>
      <c r="W773" s="59">
        <v>1.3333333333333333</v>
      </c>
      <c r="X773" s="59">
        <v>1.3333333333333333</v>
      </c>
      <c r="Y773" s="59">
        <v>1.3333333333333333</v>
      </c>
      <c r="Z773" s="59">
        <v>1.3333333333333333</v>
      </c>
      <c r="AA773" s="59">
        <v>9.9999999999999995E-7</v>
      </c>
      <c r="AB773" s="59">
        <v>9.9999999999999995E-7</v>
      </c>
      <c r="AC773" s="59">
        <v>9.9999999999999995E-7</v>
      </c>
      <c r="AD773" s="59">
        <v>9.9999999999999995E-7</v>
      </c>
      <c r="AE773" s="59">
        <v>9.9999999999999995E-7</v>
      </c>
      <c r="AF773" s="59">
        <v>9.9999999999999995E-7</v>
      </c>
      <c r="AG773" s="59">
        <v>9.9999999999999995E-7</v>
      </c>
      <c r="AH773" s="59">
        <v>9.9999999999999995E-7</v>
      </c>
      <c r="AI773" s="59">
        <v>9.9999999999999995E-7</v>
      </c>
      <c r="AJ773" s="59">
        <v>9.9999999999999995E-7</v>
      </c>
      <c r="AK773" s="59">
        <v>9.9999999999999995E-7</v>
      </c>
      <c r="AL773" s="59">
        <v>9.9999999999999995E-7</v>
      </c>
      <c r="AM773" s="59">
        <v>9.9999999999999995E-7</v>
      </c>
      <c r="AN773" s="59">
        <v>9.9999999999999995E-7</v>
      </c>
      <c r="AO773" s="59">
        <v>9.9999999999999995E-7</v>
      </c>
      <c r="AP773" s="59">
        <v>9.9999999999999995E-7</v>
      </c>
      <c r="AQ773" s="59">
        <v>9.9999999999999995E-7</v>
      </c>
      <c r="AR773" s="59">
        <v>9.9999999999999995E-7</v>
      </c>
      <c r="AS773" s="56">
        <v>9.9999999999999995E-7</v>
      </c>
    </row>
    <row r="774" spans="1:45" s="4" customFormat="1" x14ac:dyDescent="0.2">
      <c r="A774" s="55">
        <v>5054</v>
      </c>
      <c r="B774" s="4">
        <v>5054001</v>
      </c>
      <c r="C774" s="4" t="s">
        <v>94</v>
      </c>
      <c r="D774" s="4">
        <v>50540014</v>
      </c>
      <c r="E774" s="4" t="s">
        <v>525</v>
      </c>
      <c r="F774" s="4">
        <v>3</v>
      </c>
      <c r="G774" s="55">
        <v>2023</v>
      </c>
      <c r="H774" s="4">
        <v>2025</v>
      </c>
      <c r="I774" s="4">
        <v>3</v>
      </c>
      <c r="J774" s="4">
        <v>4</v>
      </c>
      <c r="K774" s="4" t="s">
        <v>134</v>
      </c>
      <c r="L774" s="57">
        <v>1</v>
      </c>
      <c r="M774" s="57">
        <v>0</v>
      </c>
      <c r="N774" s="57">
        <v>0</v>
      </c>
      <c r="O774" s="57">
        <v>0</v>
      </c>
      <c r="P774" s="58">
        <v>0</v>
      </c>
      <c r="Q774" s="59">
        <v>9.9999999999999995E-7</v>
      </c>
      <c r="R774" s="59">
        <v>1</v>
      </c>
      <c r="S774" s="59">
        <v>1</v>
      </c>
      <c r="T774" s="59">
        <v>1</v>
      </c>
      <c r="U774" s="59">
        <v>9.9999999999999995E-7</v>
      </c>
      <c r="V774" s="59">
        <v>9.9999999999999995E-7</v>
      </c>
      <c r="W774" s="59">
        <v>9.9999999999999995E-7</v>
      </c>
      <c r="X774" s="59">
        <v>9.9999999999999995E-7</v>
      </c>
      <c r="Y774" s="59">
        <v>9.9999999999999995E-7</v>
      </c>
      <c r="Z774" s="59">
        <v>9.9999999999999995E-7</v>
      </c>
      <c r="AA774" s="59">
        <v>9.9999999999999995E-7</v>
      </c>
      <c r="AB774" s="59">
        <v>9.9999999999999995E-7</v>
      </c>
      <c r="AC774" s="59">
        <v>9.9999999999999995E-7</v>
      </c>
      <c r="AD774" s="59">
        <v>9.9999999999999995E-7</v>
      </c>
      <c r="AE774" s="59">
        <v>9.9999999999999995E-7</v>
      </c>
      <c r="AF774" s="59">
        <v>9.9999999999999995E-7</v>
      </c>
      <c r="AG774" s="59">
        <v>9.9999999999999995E-7</v>
      </c>
      <c r="AH774" s="59">
        <v>9.9999999999999995E-7</v>
      </c>
      <c r="AI774" s="59">
        <v>9.9999999999999995E-7</v>
      </c>
      <c r="AJ774" s="59">
        <v>9.9999999999999995E-7</v>
      </c>
      <c r="AK774" s="59">
        <v>9.9999999999999995E-7</v>
      </c>
      <c r="AL774" s="59">
        <v>9.9999999999999995E-7</v>
      </c>
      <c r="AM774" s="59">
        <v>9.9999999999999995E-7</v>
      </c>
      <c r="AN774" s="59">
        <v>9.9999999999999995E-7</v>
      </c>
      <c r="AO774" s="59">
        <v>9.9999999999999995E-7</v>
      </c>
      <c r="AP774" s="59">
        <v>9.9999999999999995E-7</v>
      </c>
      <c r="AQ774" s="59">
        <v>9.9999999999999995E-7</v>
      </c>
      <c r="AR774" s="59">
        <v>9.9999999999999995E-7</v>
      </c>
      <c r="AS774" s="56">
        <v>9.9999999999999995E-7</v>
      </c>
    </row>
    <row r="775" spans="1:45" s="4" customFormat="1" x14ac:dyDescent="0.2">
      <c r="A775" s="55">
        <v>5054</v>
      </c>
      <c r="B775" s="4">
        <v>5054001</v>
      </c>
      <c r="C775" s="4" t="s">
        <v>94</v>
      </c>
      <c r="D775" s="4">
        <v>505470001</v>
      </c>
      <c r="E775" s="4" t="s">
        <v>676</v>
      </c>
      <c r="F775" s="59">
        <v>0</v>
      </c>
      <c r="G775" s="55">
        <v>2021</v>
      </c>
      <c r="H775" s="4">
        <v>2022</v>
      </c>
      <c r="I775" s="4">
        <v>70</v>
      </c>
      <c r="J775" s="4">
        <v>0</v>
      </c>
      <c r="K775" s="4" t="s">
        <v>584</v>
      </c>
      <c r="L775" s="57">
        <v>0.99999999999999956</v>
      </c>
      <c r="M775" s="57">
        <v>0</v>
      </c>
      <c r="N775" s="57">
        <v>0</v>
      </c>
      <c r="O775" s="57">
        <v>0</v>
      </c>
      <c r="P775" s="58">
        <v>0</v>
      </c>
      <c r="Q775" s="59">
        <v>1.0000000000000004</v>
      </c>
      <c r="R775" s="59">
        <v>1.0000000000000004</v>
      </c>
      <c r="S775" s="59">
        <v>0</v>
      </c>
      <c r="T775" s="59">
        <v>0</v>
      </c>
      <c r="U775" s="59">
        <v>0</v>
      </c>
      <c r="V775" s="59">
        <v>0</v>
      </c>
      <c r="W775" s="59">
        <v>0</v>
      </c>
      <c r="X775" s="59">
        <v>0</v>
      </c>
      <c r="Y775" s="59">
        <v>0</v>
      </c>
      <c r="Z775" s="59">
        <v>0</v>
      </c>
      <c r="AA775" s="59">
        <v>0</v>
      </c>
      <c r="AB775" s="59">
        <v>0</v>
      </c>
      <c r="AC775" s="59">
        <v>0</v>
      </c>
      <c r="AD775" s="59">
        <v>0</v>
      </c>
      <c r="AE775" s="59">
        <v>0</v>
      </c>
      <c r="AF775" s="59">
        <v>0</v>
      </c>
      <c r="AG775" s="59">
        <v>0</v>
      </c>
      <c r="AH775" s="59">
        <v>0</v>
      </c>
      <c r="AI775" s="59">
        <v>0</v>
      </c>
      <c r="AJ775" s="59">
        <v>0</v>
      </c>
      <c r="AK775" s="59">
        <v>0</v>
      </c>
      <c r="AL775" s="59">
        <v>0</v>
      </c>
      <c r="AM775" s="59">
        <v>0</v>
      </c>
      <c r="AN775" s="59">
        <v>0</v>
      </c>
      <c r="AO775" s="59">
        <v>0</v>
      </c>
      <c r="AP775" s="59">
        <v>0</v>
      </c>
      <c r="AQ775" s="59">
        <v>0</v>
      </c>
      <c r="AR775" s="59">
        <v>0</v>
      </c>
      <c r="AS775" s="56">
        <v>0</v>
      </c>
    </row>
    <row r="776" spans="1:45" s="4" customFormat="1" x14ac:dyDescent="0.2">
      <c r="A776" s="55">
        <v>5054</v>
      </c>
      <c r="B776" s="4">
        <v>5054001</v>
      </c>
      <c r="C776" s="4" t="s">
        <v>94</v>
      </c>
      <c r="D776" s="4">
        <v>505480001</v>
      </c>
      <c r="E776" s="4" t="s">
        <v>782</v>
      </c>
      <c r="F776" s="59">
        <v>0</v>
      </c>
      <c r="G776" s="55">
        <v>0</v>
      </c>
      <c r="H776" s="4">
        <v>0</v>
      </c>
      <c r="I776" s="4">
        <v>80</v>
      </c>
      <c r="J776" s="4">
        <v>0</v>
      </c>
      <c r="K776" s="4" t="s">
        <v>688</v>
      </c>
      <c r="L776" s="57">
        <v>0.56756756756756754</v>
      </c>
      <c r="M776" s="57">
        <v>6.9498069498069498E-2</v>
      </c>
      <c r="N776" s="57">
        <v>3.8610038610038609E-2</v>
      </c>
      <c r="O776" s="57">
        <v>0.32432432432432434</v>
      </c>
      <c r="P776" s="58">
        <v>0</v>
      </c>
      <c r="Q776" s="59">
        <v>0</v>
      </c>
      <c r="R776" s="59">
        <v>0</v>
      </c>
      <c r="S776" s="59">
        <v>0</v>
      </c>
      <c r="T776" s="59">
        <v>0</v>
      </c>
      <c r="U776" s="59">
        <v>0</v>
      </c>
      <c r="V776" s="59">
        <v>0</v>
      </c>
      <c r="W776" s="59">
        <v>0</v>
      </c>
      <c r="X776" s="59">
        <v>0</v>
      </c>
      <c r="Y776" s="59">
        <v>0</v>
      </c>
      <c r="Z776" s="59">
        <v>0</v>
      </c>
      <c r="AA776" s="59">
        <v>0</v>
      </c>
      <c r="AB776" s="59">
        <v>0</v>
      </c>
      <c r="AC776" s="59">
        <v>0</v>
      </c>
      <c r="AD776" s="59">
        <v>0</v>
      </c>
      <c r="AE776" s="59">
        <v>0</v>
      </c>
      <c r="AF776" s="59">
        <v>0</v>
      </c>
      <c r="AG776" s="59">
        <v>0</v>
      </c>
      <c r="AH776" s="59">
        <v>0</v>
      </c>
      <c r="AI776" s="59">
        <v>0</v>
      </c>
      <c r="AJ776" s="59">
        <v>0</v>
      </c>
      <c r="AK776" s="59">
        <v>0</v>
      </c>
      <c r="AL776" s="59">
        <v>0</v>
      </c>
      <c r="AM776" s="59">
        <v>0</v>
      </c>
      <c r="AN776" s="59">
        <v>0</v>
      </c>
      <c r="AO776" s="59">
        <v>0</v>
      </c>
      <c r="AP776" s="59">
        <v>0</v>
      </c>
      <c r="AQ776" s="59">
        <v>0</v>
      </c>
      <c r="AR776" s="59">
        <v>0</v>
      </c>
      <c r="AS776" s="56">
        <v>0</v>
      </c>
    </row>
    <row r="777" spans="1:45" s="4" customFormat="1" x14ac:dyDescent="0.2">
      <c r="A777" s="55">
        <v>5054</v>
      </c>
      <c r="B777" s="4">
        <v>5054001</v>
      </c>
      <c r="C777" s="4" t="s">
        <v>94</v>
      </c>
      <c r="D777" s="4">
        <v>505490001</v>
      </c>
      <c r="E777" s="4" t="s">
        <v>892</v>
      </c>
      <c r="F777" s="59">
        <v>0</v>
      </c>
      <c r="G777" s="55">
        <v>0</v>
      </c>
      <c r="H777" s="4">
        <v>0</v>
      </c>
      <c r="I777" s="4">
        <v>90</v>
      </c>
      <c r="J777" s="4">
        <v>0</v>
      </c>
      <c r="K777" s="4" t="s">
        <v>798</v>
      </c>
      <c r="L777" s="57">
        <v>1</v>
      </c>
      <c r="M777" s="57">
        <v>0</v>
      </c>
      <c r="N777" s="57">
        <v>0</v>
      </c>
      <c r="O777" s="57">
        <v>0</v>
      </c>
      <c r="P777" s="58">
        <v>0</v>
      </c>
      <c r="Q777" s="59">
        <v>0</v>
      </c>
      <c r="R777" s="59">
        <v>0</v>
      </c>
      <c r="S777" s="59">
        <v>0.5</v>
      </c>
      <c r="T777" s="59">
        <v>0.5</v>
      </c>
      <c r="U777" s="59">
        <v>0.5</v>
      </c>
      <c r="V777" s="59">
        <v>0.5</v>
      </c>
      <c r="W777" s="59">
        <v>0.5</v>
      </c>
      <c r="X777" s="59">
        <v>0.5</v>
      </c>
      <c r="Y777" s="59">
        <v>0.5</v>
      </c>
      <c r="Z777" s="59">
        <v>0.5</v>
      </c>
      <c r="AA777" s="59">
        <v>0.5</v>
      </c>
      <c r="AB777" s="59">
        <v>0.5</v>
      </c>
      <c r="AC777" s="59">
        <v>0.5</v>
      </c>
      <c r="AD777" s="59">
        <v>0.5</v>
      </c>
      <c r="AE777" s="59">
        <v>0.5</v>
      </c>
      <c r="AF777" s="59">
        <v>0.5</v>
      </c>
      <c r="AG777" s="59">
        <v>0.5</v>
      </c>
      <c r="AH777" s="59">
        <v>0.5</v>
      </c>
      <c r="AI777" s="59">
        <v>0.5</v>
      </c>
      <c r="AJ777" s="59">
        <v>0.5</v>
      </c>
      <c r="AK777" s="59">
        <v>0.5</v>
      </c>
      <c r="AL777" s="59">
        <v>0.5</v>
      </c>
      <c r="AM777" s="59">
        <v>0.5</v>
      </c>
      <c r="AN777" s="59">
        <v>0.5</v>
      </c>
      <c r="AO777" s="59">
        <v>0.5</v>
      </c>
      <c r="AP777" s="59">
        <v>0.5</v>
      </c>
      <c r="AQ777" s="59">
        <v>0.5</v>
      </c>
      <c r="AR777" s="59">
        <v>0.5</v>
      </c>
      <c r="AS777" s="56">
        <v>0.5</v>
      </c>
    </row>
    <row r="778" spans="1:45" s="4" customFormat="1" x14ac:dyDescent="0.2">
      <c r="A778" s="66">
        <v>5054</v>
      </c>
      <c r="B778" s="67">
        <v>5054002</v>
      </c>
      <c r="C778" s="67" t="s">
        <v>95</v>
      </c>
      <c r="D778" s="67">
        <v>50540009</v>
      </c>
      <c r="E778" s="67" t="s">
        <v>520</v>
      </c>
      <c r="F778" s="71">
        <v>32</v>
      </c>
      <c r="G778" s="66">
        <v>2023</v>
      </c>
      <c r="H778" s="67">
        <v>2041</v>
      </c>
      <c r="I778" s="67">
        <v>1</v>
      </c>
      <c r="J778" s="67">
        <v>4</v>
      </c>
      <c r="K778" s="67" t="s">
        <v>134</v>
      </c>
      <c r="L778" s="69">
        <v>1</v>
      </c>
      <c r="M778" s="69">
        <v>0</v>
      </c>
      <c r="N778" s="69">
        <v>0</v>
      </c>
      <c r="O778" s="69">
        <v>0</v>
      </c>
      <c r="P778" s="70">
        <v>0</v>
      </c>
      <c r="Q778" s="71">
        <v>9.9999999999999995E-7</v>
      </c>
      <c r="R778" s="71">
        <v>1.6842105263157894</v>
      </c>
      <c r="S778" s="71">
        <v>1.6842105263157894</v>
      </c>
      <c r="T778" s="71">
        <v>1.6842105263157894</v>
      </c>
      <c r="U778" s="71">
        <v>1.6842105263157894</v>
      </c>
      <c r="V778" s="71">
        <v>1.6842105263157894</v>
      </c>
      <c r="W778" s="71">
        <v>1.6842105263157894</v>
      </c>
      <c r="X778" s="71">
        <v>1.6842105263157894</v>
      </c>
      <c r="Y778" s="71">
        <v>1.6842105263157894</v>
      </c>
      <c r="Z778" s="71">
        <v>1.6842105263157894</v>
      </c>
      <c r="AA778" s="71">
        <v>1.6842105263157894</v>
      </c>
      <c r="AB778" s="71">
        <v>1.6842105263157894</v>
      </c>
      <c r="AC778" s="71">
        <v>1.6842105263157894</v>
      </c>
      <c r="AD778" s="71">
        <v>1.6842105263157894</v>
      </c>
      <c r="AE778" s="71">
        <v>1.6842105263157894</v>
      </c>
      <c r="AF778" s="71">
        <v>1.6842105263157894</v>
      </c>
      <c r="AG778" s="71">
        <v>1.6842105263157894</v>
      </c>
      <c r="AH778" s="71">
        <v>1.6842105263157894</v>
      </c>
      <c r="AI778" s="71">
        <v>1.6842105263157894</v>
      </c>
      <c r="AJ778" s="71">
        <v>1.6842105263157894</v>
      </c>
      <c r="AK778" s="71">
        <v>9.9999999999999995E-7</v>
      </c>
      <c r="AL778" s="71">
        <v>9.9999999999999995E-7</v>
      </c>
      <c r="AM778" s="71">
        <v>9.9999999999999995E-7</v>
      </c>
      <c r="AN778" s="71">
        <v>9.9999999999999995E-7</v>
      </c>
      <c r="AO778" s="71">
        <v>9.9999999999999995E-7</v>
      </c>
      <c r="AP778" s="71">
        <v>9.9999999999999995E-7</v>
      </c>
      <c r="AQ778" s="71">
        <v>9.9999999999999995E-7</v>
      </c>
      <c r="AR778" s="71">
        <v>9.9999999999999995E-7</v>
      </c>
      <c r="AS778" s="68">
        <v>9.9999999999999995E-7</v>
      </c>
    </row>
    <row r="779" spans="1:45" s="4" customFormat="1" x14ac:dyDescent="0.2">
      <c r="A779" s="55">
        <v>5054</v>
      </c>
      <c r="B779" s="4">
        <v>5054002</v>
      </c>
      <c r="C779" s="4" t="s">
        <v>95</v>
      </c>
      <c r="D779" s="4">
        <v>50540010</v>
      </c>
      <c r="E779" s="4" t="s">
        <v>521</v>
      </c>
      <c r="F779" s="59">
        <v>32</v>
      </c>
      <c r="G779" s="55">
        <v>2023</v>
      </c>
      <c r="H779" s="4">
        <v>2042</v>
      </c>
      <c r="I779" s="4">
        <v>1</v>
      </c>
      <c r="J779" s="4">
        <v>4</v>
      </c>
      <c r="K779" s="4" t="s">
        <v>134</v>
      </c>
      <c r="L779" s="57">
        <v>1</v>
      </c>
      <c r="M779" s="57">
        <v>0</v>
      </c>
      <c r="N779" s="57">
        <v>0</v>
      </c>
      <c r="O779" s="57">
        <v>0</v>
      </c>
      <c r="P779" s="58">
        <v>0</v>
      </c>
      <c r="Q779" s="59">
        <v>9.9999999999999995E-7</v>
      </c>
      <c r="R779" s="59">
        <v>1.6</v>
      </c>
      <c r="S779" s="59">
        <v>1.6</v>
      </c>
      <c r="T779" s="59">
        <v>1.6</v>
      </c>
      <c r="U779" s="59">
        <v>1.6</v>
      </c>
      <c r="V779" s="59">
        <v>1.6</v>
      </c>
      <c r="W779" s="59">
        <v>1.6</v>
      </c>
      <c r="X779" s="59">
        <v>1.6</v>
      </c>
      <c r="Y779" s="59">
        <v>1.6</v>
      </c>
      <c r="Z779" s="59">
        <v>1.6</v>
      </c>
      <c r="AA779" s="59">
        <v>1.6</v>
      </c>
      <c r="AB779" s="59">
        <v>1.6</v>
      </c>
      <c r="AC779" s="59">
        <v>1.6</v>
      </c>
      <c r="AD779" s="59">
        <v>1.6</v>
      </c>
      <c r="AE779" s="59">
        <v>1.6</v>
      </c>
      <c r="AF779" s="59">
        <v>1.6</v>
      </c>
      <c r="AG779" s="59">
        <v>1.6</v>
      </c>
      <c r="AH779" s="59">
        <v>1.6</v>
      </c>
      <c r="AI779" s="59">
        <v>1.6</v>
      </c>
      <c r="AJ779" s="59">
        <v>1.6</v>
      </c>
      <c r="AK779" s="59">
        <v>1.6</v>
      </c>
      <c r="AL779" s="59">
        <v>9.9999999999999995E-7</v>
      </c>
      <c r="AM779" s="59">
        <v>9.9999999999999995E-7</v>
      </c>
      <c r="AN779" s="59">
        <v>9.9999999999999995E-7</v>
      </c>
      <c r="AO779" s="59">
        <v>9.9999999999999995E-7</v>
      </c>
      <c r="AP779" s="59">
        <v>9.9999999999999995E-7</v>
      </c>
      <c r="AQ779" s="59">
        <v>9.9999999999999995E-7</v>
      </c>
      <c r="AR779" s="59">
        <v>9.9999999999999995E-7</v>
      </c>
      <c r="AS779" s="56">
        <v>9.9999999999999995E-7</v>
      </c>
    </row>
    <row r="780" spans="1:45" s="4" customFormat="1" x14ac:dyDescent="0.2">
      <c r="A780" s="55">
        <v>5054</v>
      </c>
      <c r="B780" s="4">
        <v>5054002</v>
      </c>
      <c r="C780" s="4" t="s">
        <v>95</v>
      </c>
      <c r="D780" s="4">
        <v>50540038</v>
      </c>
      <c r="E780" s="4" t="s">
        <v>528</v>
      </c>
      <c r="F780" s="59">
        <v>31</v>
      </c>
      <c r="G780" s="55">
        <v>2022</v>
      </c>
      <c r="H780" s="4">
        <v>2042</v>
      </c>
      <c r="I780" s="4">
        <v>3</v>
      </c>
      <c r="J780" s="4">
        <v>4</v>
      </c>
      <c r="K780" s="4" t="s">
        <v>356</v>
      </c>
      <c r="L780" s="57">
        <v>0.35483870967741937</v>
      </c>
      <c r="M780" s="57">
        <v>0</v>
      </c>
      <c r="N780" s="57">
        <v>0.64516129032258063</v>
      </c>
      <c r="O780" s="57">
        <v>0</v>
      </c>
      <c r="P780" s="58">
        <v>0</v>
      </c>
      <c r="Q780" s="59">
        <v>1.4761904761904763</v>
      </c>
      <c r="R780" s="59">
        <v>1.4761904761904763</v>
      </c>
      <c r="S780" s="59">
        <v>1.4761904761904763</v>
      </c>
      <c r="T780" s="59">
        <v>1.4761904761904763</v>
      </c>
      <c r="U780" s="59">
        <v>1.4761904761904763</v>
      </c>
      <c r="V780" s="59">
        <v>1.4761904761904763</v>
      </c>
      <c r="W780" s="59">
        <v>1.4761904761904763</v>
      </c>
      <c r="X780" s="59">
        <v>1.4761904761904763</v>
      </c>
      <c r="Y780" s="59">
        <v>1.4761904761904763</v>
      </c>
      <c r="Z780" s="59">
        <v>1.4761904761904763</v>
      </c>
      <c r="AA780" s="59">
        <v>1.4761904761904763</v>
      </c>
      <c r="AB780" s="59">
        <v>1.4761904761904763</v>
      </c>
      <c r="AC780" s="59">
        <v>1.4761904761904763</v>
      </c>
      <c r="AD780" s="59">
        <v>1.4761904761904763</v>
      </c>
      <c r="AE780" s="59">
        <v>1.4761904761904763</v>
      </c>
      <c r="AF780" s="59">
        <v>1.4761904761904763</v>
      </c>
      <c r="AG780" s="59">
        <v>1.4761904761904763</v>
      </c>
      <c r="AH780" s="59">
        <v>1.4761904761904763</v>
      </c>
      <c r="AI780" s="59">
        <v>1.4761904761904763</v>
      </c>
      <c r="AJ780" s="59">
        <v>1.4761904761904763</v>
      </c>
      <c r="AK780" s="59">
        <v>1.4761904761904763</v>
      </c>
      <c r="AL780" s="59">
        <v>9.9999999999999995E-7</v>
      </c>
      <c r="AM780" s="59">
        <v>9.9999999999999995E-7</v>
      </c>
      <c r="AN780" s="59">
        <v>9.9999999999999995E-7</v>
      </c>
      <c r="AO780" s="59">
        <v>9.9999999999999995E-7</v>
      </c>
      <c r="AP780" s="59">
        <v>9.9999999999999995E-7</v>
      </c>
      <c r="AQ780" s="59">
        <v>9.9999999999999995E-7</v>
      </c>
      <c r="AR780" s="59">
        <v>9.9999999999999995E-7</v>
      </c>
      <c r="AS780" s="56">
        <v>9.9999999999999995E-7</v>
      </c>
    </row>
    <row r="781" spans="1:45" s="4" customFormat="1" x14ac:dyDescent="0.2">
      <c r="A781" s="55">
        <v>5054</v>
      </c>
      <c r="B781" s="4">
        <v>5054002</v>
      </c>
      <c r="C781" s="4" t="s">
        <v>95</v>
      </c>
      <c r="D781" s="4">
        <v>505470002</v>
      </c>
      <c r="E781" s="4" t="s">
        <v>677</v>
      </c>
      <c r="F781" s="59">
        <v>0</v>
      </c>
      <c r="G781" s="55">
        <v>2021</v>
      </c>
      <c r="H781" s="4">
        <v>2022</v>
      </c>
      <c r="I781" s="4">
        <v>70</v>
      </c>
      <c r="J781" s="4">
        <v>0</v>
      </c>
      <c r="K781" s="4" t="s">
        <v>584</v>
      </c>
      <c r="L781" s="57">
        <v>0.66666666666666652</v>
      </c>
      <c r="M781" s="57">
        <v>0</v>
      </c>
      <c r="N781" s="57">
        <v>0</v>
      </c>
      <c r="O781" s="57">
        <v>0.33333333333333337</v>
      </c>
      <c r="P781" s="58">
        <v>0</v>
      </c>
      <c r="Q781" s="59">
        <v>1.5000000000000002</v>
      </c>
      <c r="R781" s="59">
        <v>1.5000000000000002</v>
      </c>
      <c r="S781" s="59">
        <v>0</v>
      </c>
      <c r="T781" s="59">
        <v>0</v>
      </c>
      <c r="U781" s="59">
        <v>0</v>
      </c>
      <c r="V781" s="59">
        <v>0</v>
      </c>
      <c r="W781" s="59">
        <v>0</v>
      </c>
      <c r="X781" s="59">
        <v>0</v>
      </c>
      <c r="Y781" s="59">
        <v>0</v>
      </c>
      <c r="Z781" s="59">
        <v>0</v>
      </c>
      <c r="AA781" s="59">
        <v>0</v>
      </c>
      <c r="AB781" s="59">
        <v>0</v>
      </c>
      <c r="AC781" s="59">
        <v>0</v>
      </c>
      <c r="AD781" s="59">
        <v>0</v>
      </c>
      <c r="AE781" s="59">
        <v>0</v>
      </c>
      <c r="AF781" s="59">
        <v>0</v>
      </c>
      <c r="AG781" s="59">
        <v>0</v>
      </c>
      <c r="AH781" s="59">
        <v>0</v>
      </c>
      <c r="AI781" s="59">
        <v>0</v>
      </c>
      <c r="AJ781" s="59">
        <v>0</v>
      </c>
      <c r="AK781" s="59">
        <v>0</v>
      </c>
      <c r="AL781" s="59">
        <v>0</v>
      </c>
      <c r="AM781" s="59">
        <v>0</v>
      </c>
      <c r="AN781" s="59">
        <v>0</v>
      </c>
      <c r="AO781" s="59">
        <v>0</v>
      </c>
      <c r="AP781" s="59">
        <v>0</v>
      </c>
      <c r="AQ781" s="59">
        <v>0</v>
      </c>
      <c r="AR781" s="59">
        <v>0</v>
      </c>
      <c r="AS781" s="56">
        <v>0</v>
      </c>
    </row>
    <row r="782" spans="1:45" s="4" customFormat="1" x14ac:dyDescent="0.2">
      <c r="A782" s="55">
        <v>5054</v>
      </c>
      <c r="B782" s="4">
        <v>5054002</v>
      </c>
      <c r="C782" s="4" t="s">
        <v>95</v>
      </c>
      <c r="D782" s="4">
        <v>505480002</v>
      </c>
      <c r="E782" s="4" t="s">
        <v>783</v>
      </c>
      <c r="F782" s="59">
        <v>0</v>
      </c>
      <c r="G782" s="55">
        <v>0</v>
      </c>
      <c r="H782" s="4">
        <v>0</v>
      </c>
      <c r="I782" s="4">
        <v>80</v>
      </c>
      <c r="J782" s="4">
        <v>0</v>
      </c>
      <c r="K782" s="4" t="s">
        <v>688</v>
      </c>
      <c r="L782" s="57">
        <v>0.56756756756756754</v>
      </c>
      <c r="M782" s="57">
        <v>6.9498069498069498E-2</v>
      </c>
      <c r="N782" s="57">
        <v>3.8610038610038609E-2</v>
      </c>
      <c r="O782" s="57">
        <v>0.32432432432432434</v>
      </c>
      <c r="P782" s="58">
        <v>0</v>
      </c>
      <c r="Q782" s="59">
        <v>0</v>
      </c>
      <c r="R782" s="59">
        <v>0</v>
      </c>
      <c r="S782" s="59">
        <v>0</v>
      </c>
      <c r="T782" s="59">
        <v>0</v>
      </c>
      <c r="U782" s="59">
        <v>0</v>
      </c>
      <c r="V782" s="59">
        <v>0</v>
      </c>
      <c r="W782" s="59">
        <v>0</v>
      </c>
      <c r="X782" s="59">
        <v>0</v>
      </c>
      <c r="Y782" s="59">
        <v>0</v>
      </c>
      <c r="Z782" s="59">
        <v>0</v>
      </c>
      <c r="AA782" s="59">
        <v>0</v>
      </c>
      <c r="AB782" s="59">
        <v>0</v>
      </c>
      <c r="AC782" s="59">
        <v>0</v>
      </c>
      <c r="AD782" s="59">
        <v>0</v>
      </c>
      <c r="AE782" s="59">
        <v>0</v>
      </c>
      <c r="AF782" s="59">
        <v>0</v>
      </c>
      <c r="AG782" s="59">
        <v>0</v>
      </c>
      <c r="AH782" s="59">
        <v>0</v>
      </c>
      <c r="AI782" s="59">
        <v>0</v>
      </c>
      <c r="AJ782" s="59">
        <v>0</v>
      </c>
      <c r="AK782" s="59">
        <v>0</v>
      </c>
      <c r="AL782" s="59">
        <v>0</v>
      </c>
      <c r="AM782" s="59">
        <v>0</v>
      </c>
      <c r="AN782" s="59">
        <v>0</v>
      </c>
      <c r="AO782" s="59">
        <v>0</v>
      </c>
      <c r="AP782" s="59">
        <v>0</v>
      </c>
      <c r="AQ782" s="59">
        <v>0</v>
      </c>
      <c r="AR782" s="59">
        <v>0</v>
      </c>
      <c r="AS782" s="56">
        <v>0</v>
      </c>
    </row>
    <row r="783" spans="1:45" s="4" customFormat="1" x14ac:dyDescent="0.2">
      <c r="A783" s="60">
        <v>5054</v>
      </c>
      <c r="B783" s="61">
        <v>5054002</v>
      </c>
      <c r="C783" s="61" t="s">
        <v>95</v>
      </c>
      <c r="D783" s="61">
        <v>505490002</v>
      </c>
      <c r="E783" s="61" t="s">
        <v>893</v>
      </c>
      <c r="F783" s="65">
        <v>0</v>
      </c>
      <c r="G783" s="60">
        <v>0</v>
      </c>
      <c r="H783" s="61">
        <v>0</v>
      </c>
      <c r="I783" s="61">
        <v>90</v>
      </c>
      <c r="J783" s="61">
        <v>0</v>
      </c>
      <c r="K783" s="61" t="s">
        <v>798</v>
      </c>
      <c r="L783" s="63">
        <v>1</v>
      </c>
      <c r="M783" s="63">
        <v>0</v>
      </c>
      <c r="N783" s="63">
        <v>0</v>
      </c>
      <c r="O783" s="63">
        <v>0</v>
      </c>
      <c r="P783" s="64">
        <v>0</v>
      </c>
      <c r="Q783" s="65">
        <v>0</v>
      </c>
      <c r="R783" s="65">
        <v>0</v>
      </c>
      <c r="S783" s="65">
        <v>1</v>
      </c>
      <c r="T783" s="65">
        <v>1</v>
      </c>
      <c r="U783" s="65">
        <v>1</v>
      </c>
      <c r="V783" s="65">
        <v>1</v>
      </c>
      <c r="W783" s="65">
        <v>1</v>
      </c>
      <c r="X783" s="65">
        <v>1</v>
      </c>
      <c r="Y783" s="65">
        <v>1</v>
      </c>
      <c r="Z783" s="65">
        <v>1</v>
      </c>
      <c r="AA783" s="65">
        <v>1</v>
      </c>
      <c r="AB783" s="65">
        <v>1</v>
      </c>
      <c r="AC783" s="65">
        <v>1</v>
      </c>
      <c r="AD783" s="65">
        <v>1</v>
      </c>
      <c r="AE783" s="65">
        <v>1</v>
      </c>
      <c r="AF783" s="65">
        <v>1</v>
      </c>
      <c r="AG783" s="65">
        <v>1</v>
      </c>
      <c r="AH783" s="65">
        <v>1</v>
      </c>
      <c r="AI783" s="65">
        <v>1</v>
      </c>
      <c r="AJ783" s="65">
        <v>1</v>
      </c>
      <c r="AK783" s="65">
        <v>1</v>
      </c>
      <c r="AL783" s="65">
        <v>1</v>
      </c>
      <c r="AM783" s="65">
        <v>1</v>
      </c>
      <c r="AN783" s="65">
        <v>1</v>
      </c>
      <c r="AO783" s="65">
        <v>1</v>
      </c>
      <c r="AP783" s="65">
        <v>1</v>
      </c>
      <c r="AQ783" s="65">
        <v>1</v>
      </c>
      <c r="AR783" s="65">
        <v>1</v>
      </c>
      <c r="AS783" s="62">
        <v>1</v>
      </c>
    </row>
    <row r="784" spans="1:45" s="4" customFormat="1" x14ac:dyDescent="0.2">
      <c r="A784" s="55">
        <v>5054</v>
      </c>
      <c r="B784" s="4">
        <v>5054003</v>
      </c>
      <c r="C784" s="4" t="s">
        <v>96</v>
      </c>
      <c r="D784" s="4">
        <v>50540005</v>
      </c>
      <c r="E784" s="4" t="s">
        <v>516</v>
      </c>
      <c r="F784" s="59">
        <v>14</v>
      </c>
      <c r="G784" s="55">
        <v>2022</v>
      </c>
      <c r="H784" s="4">
        <v>2027</v>
      </c>
      <c r="I784" s="4">
        <v>2</v>
      </c>
      <c r="J784" s="4">
        <v>4</v>
      </c>
      <c r="K784" s="4" t="s">
        <v>134</v>
      </c>
      <c r="L784" s="57">
        <v>1</v>
      </c>
      <c r="M784" s="57">
        <v>0</v>
      </c>
      <c r="N784" s="57">
        <v>0</v>
      </c>
      <c r="O784" s="57">
        <v>0</v>
      </c>
      <c r="P784" s="58">
        <v>0</v>
      </c>
      <c r="Q784" s="59">
        <v>2.3333333333333335</v>
      </c>
      <c r="R784" s="59">
        <v>2.3333333333333335</v>
      </c>
      <c r="S784" s="59">
        <v>2.3333333333333335</v>
      </c>
      <c r="T784" s="59">
        <v>2.3333333333333335</v>
      </c>
      <c r="U784" s="59">
        <v>2.3333333333333335</v>
      </c>
      <c r="V784" s="59">
        <v>2.3333333333333335</v>
      </c>
      <c r="W784" s="59">
        <v>9.9999999999999995E-7</v>
      </c>
      <c r="X784" s="59">
        <v>9.9999999999999995E-7</v>
      </c>
      <c r="Y784" s="59">
        <v>9.9999999999999995E-7</v>
      </c>
      <c r="Z784" s="59">
        <v>9.9999999999999995E-7</v>
      </c>
      <c r="AA784" s="59">
        <v>9.9999999999999995E-7</v>
      </c>
      <c r="AB784" s="59">
        <v>9.9999999999999995E-7</v>
      </c>
      <c r="AC784" s="59">
        <v>9.9999999999999995E-7</v>
      </c>
      <c r="AD784" s="59">
        <v>9.9999999999999995E-7</v>
      </c>
      <c r="AE784" s="59">
        <v>9.9999999999999995E-7</v>
      </c>
      <c r="AF784" s="59">
        <v>9.9999999999999995E-7</v>
      </c>
      <c r="AG784" s="59">
        <v>9.9999999999999995E-7</v>
      </c>
      <c r="AH784" s="59">
        <v>9.9999999999999995E-7</v>
      </c>
      <c r="AI784" s="59">
        <v>9.9999999999999995E-7</v>
      </c>
      <c r="AJ784" s="59">
        <v>9.9999999999999995E-7</v>
      </c>
      <c r="AK784" s="59">
        <v>9.9999999999999995E-7</v>
      </c>
      <c r="AL784" s="59">
        <v>9.9999999999999995E-7</v>
      </c>
      <c r="AM784" s="59">
        <v>9.9999999999999995E-7</v>
      </c>
      <c r="AN784" s="59">
        <v>9.9999999999999995E-7</v>
      </c>
      <c r="AO784" s="59">
        <v>9.9999999999999995E-7</v>
      </c>
      <c r="AP784" s="59">
        <v>9.9999999999999995E-7</v>
      </c>
      <c r="AQ784" s="59">
        <v>9.9999999999999995E-7</v>
      </c>
      <c r="AR784" s="59">
        <v>9.9999999999999995E-7</v>
      </c>
      <c r="AS784" s="56">
        <v>9.9999999999999995E-7</v>
      </c>
    </row>
    <row r="785" spans="1:45" s="4" customFormat="1" x14ac:dyDescent="0.2">
      <c r="A785" s="55">
        <v>5054</v>
      </c>
      <c r="B785" s="4">
        <v>5054003</v>
      </c>
      <c r="C785" s="4" t="s">
        <v>96</v>
      </c>
      <c r="D785" s="4">
        <v>50540006</v>
      </c>
      <c r="E785" s="4" t="s">
        <v>517</v>
      </c>
      <c r="F785" s="4">
        <v>10</v>
      </c>
      <c r="G785" s="55">
        <v>2024</v>
      </c>
      <c r="H785" s="4">
        <v>2041</v>
      </c>
      <c r="I785" s="4">
        <v>2</v>
      </c>
      <c r="J785" s="4">
        <v>1</v>
      </c>
      <c r="K785" s="4" t="s">
        <v>136</v>
      </c>
      <c r="L785" s="57">
        <v>1</v>
      </c>
      <c r="M785" s="57">
        <v>0</v>
      </c>
      <c r="N785" s="57">
        <v>0</v>
      </c>
      <c r="O785" s="57">
        <v>0</v>
      </c>
      <c r="P785" s="58">
        <v>0</v>
      </c>
      <c r="Q785" s="59">
        <v>9.9999999999999995E-7</v>
      </c>
      <c r="R785" s="59">
        <v>9.9999999999999995E-7</v>
      </c>
      <c r="S785" s="59">
        <v>0.55555555555555558</v>
      </c>
      <c r="T785" s="59">
        <v>0.55555555555555558</v>
      </c>
      <c r="U785" s="59">
        <v>0.55555555555555558</v>
      </c>
      <c r="V785" s="59">
        <v>0.55555555555555558</v>
      </c>
      <c r="W785" s="59">
        <v>0.55555555555555558</v>
      </c>
      <c r="X785" s="59">
        <v>0.55555555555555558</v>
      </c>
      <c r="Y785" s="59">
        <v>0.55555555555555558</v>
      </c>
      <c r="Z785" s="59">
        <v>0.55555555555555558</v>
      </c>
      <c r="AA785" s="59">
        <v>0.55555555555555558</v>
      </c>
      <c r="AB785" s="59">
        <v>0.55555555555555558</v>
      </c>
      <c r="AC785" s="59">
        <v>0.55555555555555558</v>
      </c>
      <c r="AD785" s="59">
        <v>0.55555555555555558</v>
      </c>
      <c r="AE785" s="59">
        <v>0.55555555555555558</v>
      </c>
      <c r="AF785" s="59">
        <v>0.55555555555555558</v>
      </c>
      <c r="AG785" s="59">
        <v>0.55555555555555558</v>
      </c>
      <c r="AH785" s="59">
        <v>0.55555555555555558</v>
      </c>
      <c r="AI785" s="59">
        <v>0.55555555555555558</v>
      </c>
      <c r="AJ785" s="59">
        <v>0.55555555555555558</v>
      </c>
      <c r="AK785" s="59">
        <v>9.9999999999999995E-7</v>
      </c>
      <c r="AL785" s="59">
        <v>9.9999999999999995E-7</v>
      </c>
      <c r="AM785" s="59">
        <v>9.9999999999999995E-7</v>
      </c>
      <c r="AN785" s="59">
        <v>9.9999999999999995E-7</v>
      </c>
      <c r="AO785" s="59">
        <v>9.9999999999999995E-7</v>
      </c>
      <c r="AP785" s="59">
        <v>9.9999999999999995E-7</v>
      </c>
      <c r="AQ785" s="59">
        <v>9.9999999999999995E-7</v>
      </c>
      <c r="AR785" s="59">
        <v>9.9999999999999995E-7</v>
      </c>
      <c r="AS785" s="56">
        <v>9.9999999999999995E-7</v>
      </c>
    </row>
    <row r="786" spans="1:45" s="4" customFormat="1" x14ac:dyDescent="0.2">
      <c r="A786" s="55">
        <v>5054</v>
      </c>
      <c r="B786" s="4">
        <v>5054003</v>
      </c>
      <c r="C786" s="4" t="s">
        <v>96</v>
      </c>
      <c r="D786" s="4">
        <v>50540007</v>
      </c>
      <c r="E786" s="4" t="s">
        <v>518</v>
      </c>
      <c r="F786" s="59">
        <v>2</v>
      </c>
      <c r="G786" s="55">
        <v>2022</v>
      </c>
      <c r="H786" s="4">
        <v>2023</v>
      </c>
      <c r="I786" s="4">
        <v>1</v>
      </c>
      <c r="J786" s="4">
        <v>4</v>
      </c>
      <c r="K786" s="4" t="s">
        <v>139</v>
      </c>
      <c r="L786" s="57">
        <v>0</v>
      </c>
      <c r="M786" s="57">
        <v>1</v>
      </c>
      <c r="N786" s="57">
        <v>0</v>
      </c>
      <c r="O786" s="57">
        <v>0</v>
      </c>
      <c r="P786" s="58">
        <v>0</v>
      </c>
      <c r="Q786" s="59">
        <v>1</v>
      </c>
      <c r="R786" s="59">
        <v>1</v>
      </c>
      <c r="S786" s="59">
        <v>9.9999999999999995E-7</v>
      </c>
      <c r="T786" s="59">
        <v>9.9999999999999995E-7</v>
      </c>
      <c r="U786" s="59">
        <v>9.9999999999999995E-7</v>
      </c>
      <c r="V786" s="59">
        <v>9.9999999999999995E-7</v>
      </c>
      <c r="W786" s="59">
        <v>9.9999999999999995E-7</v>
      </c>
      <c r="X786" s="59">
        <v>9.9999999999999995E-7</v>
      </c>
      <c r="Y786" s="59">
        <v>9.9999999999999995E-7</v>
      </c>
      <c r="Z786" s="59">
        <v>9.9999999999999995E-7</v>
      </c>
      <c r="AA786" s="59">
        <v>9.9999999999999995E-7</v>
      </c>
      <c r="AB786" s="59">
        <v>9.9999999999999995E-7</v>
      </c>
      <c r="AC786" s="59">
        <v>9.9999999999999995E-7</v>
      </c>
      <c r="AD786" s="59">
        <v>9.9999999999999995E-7</v>
      </c>
      <c r="AE786" s="59">
        <v>9.9999999999999995E-7</v>
      </c>
      <c r="AF786" s="59">
        <v>9.9999999999999995E-7</v>
      </c>
      <c r="AG786" s="59">
        <v>9.9999999999999995E-7</v>
      </c>
      <c r="AH786" s="59">
        <v>9.9999999999999995E-7</v>
      </c>
      <c r="AI786" s="59">
        <v>9.9999999999999995E-7</v>
      </c>
      <c r="AJ786" s="59">
        <v>9.9999999999999995E-7</v>
      </c>
      <c r="AK786" s="59">
        <v>9.9999999999999995E-7</v>
      </c>
      <c r="AL786" s="59">
        <v>9.9999999999999995E-7</v>
      </c>
      <c r="AM786" s="59">
        <v>9.9999999999999995E-7</v>
      </c>
      <c r="AN786" s="59">
        <v>9.9999999999999995E-7</v>
      </c>
      <c r="AO786" s="59">
        <v>9.9999999999999995E-7</v>
      </c>
      <c r="AP786" s="59">
        <v>9.9999999999999995E-7</v>
      </c>
      <c r="AQ786" s="59">
        <v>9.9999999999999995E-7</v>
      </c>
      <c r="AR786" s="59">
        <v>9.9999999999999995E-7</v>
      </c>
      <c r="AS786" s="56">
        <v>9.9999999999999995E-7</v>
      </c>
    </row>
    <row r="787" spans="1:45" s="4" customFormat="1" x14ac:dyDescent="0.2">
      <c r="A787" s="55">
        <v>5054</v>
      </c>
      <c r="B787" s="4">
        <v>5054003</v>
      </c>
      <c r="C787" s="4" t="s">
        <v>96</v>
      </c>
      <c r="D787" s="4">
        <v>50540008</v>
      </c>
      <c r="E787" s="4" t="s">
        <v>519</v>
      </c>
      <c r="F787" s="59">
        <v>10</v>
      </c>
      <c r="G787" s="55">
        <v>2023</v>
      </c>
      <c r="H787" s="4">
        <v>2042</v>
      </c>
      <c r="I787" s="4">
        <v>1</v>
      </c>
      <c r="J787" s="4">
        <v>4</v>
      </c>
      <c r="K787" s="4" t="s">
        <v>134</v>
      </c>
      <c r="L787" s="57">
        <v>1</v>
      </c>
      <c r="M787" s="57">
        <v>0</v>
      </c>
      <c r="N787" s="57">
        <v>0</v>
      </c>
      <c r="O787" s="57">
        <v>0</v>
      </c>
      <c r="P787" s="58">
        <v>0</v>
      </c>
      <c r="Q787" s="59">
        <v>9.9999999999999995E-7</v>
      </c>
      <c r="R787" s="59">
        <v>0.5</v>
      </c>
      <c r="S787" s="59">
        <v>0.5</v>
      </c>
      <c r="T787" s="59">
        <v>0.5</v>
      </c>
      <c r="U787" s="59">
        <v>0.5</v>
      </c>
      <c r="V787" s="59">
        <v>0.5</v>
      </c>
      <c r="W787" s="59">
        <v>0.5</v>
      </c>
      <c r="X787" s="59">
        <v>0.5</v>
      </c>
      <c r="Y787" s="59">
        <v>0.5</v>
      </c>
      <c r="Z787" s="59">
        <v>0.5</v>
      </c>
      <c r="AA787" s="59">
        <v>0.5</v>
      </c>
      <c r="AB787" s="59">
        <v>0.5</v>
      </c>
      <c r="AC787" s="59">
        <v>0.5</v>
      </c>
      <c r="AD787" s="59">
        <v>0.5</v>
      </c>
      <c r="AE787" s="59">
        <v>0.5</v>
      </c>
      <c r="AF787" s="59">
        <v>0.5</v>
      </c>
      <c r="AG787" s="59">
        <v>0.5</v>
      </c>
      <c r="AH787" s="59">
        <v>0.5</v>
      </c>
      <c r="AI787" s="59">
        <v>0.5</v>
      </c>
      <c r="AJ787" s="59">
        <v>0.5</v>
      </c>
      <c r="AK787" s="59">
        <v>0.5</v>
      </c>
      <c r="AL787" s="59">
        <v>9.9999999999999995E-7</v>
      </c>
      <c r="AM787" s="59">
        <v>9.9999999999999995E-7</v>
      </c>
      <c r="AN787" s="59">
        <v>9.9999999999999995E-7</v>
      </c>
      <c r="AO787" s="59">
        <v>9.9999999999999995E-7</v>
      </c>
      <c r="AP787" s="59">
        <v>9.9999999999999995E-7</v>
      </c>
      <c r="AQ787" s="59">
        <v>9.9999999999999995E-7</v>
      </c>
      <c r="AR787" s="59">
        <v>9.9999999999999995E-7</v>
      </c>
      <c r="AS787" s="56">
        <v>9.9999999999999995E-7</v>
      </c>
    </row>
    <row r="788" spans="1:45" s="4" customFormat="1" x14ac:dyDescent="0.2">
      <c r="A788" s="55">
        <v>5054</v>
      </c>
      <c r="B788" s="4">
        <v>5054003</v>
      </c>
      <c r="C788" s="4" t="s">
        <v>96</v>
      </c>
      <c r="D788" s="4">
        <v>50540015</v>
      </c>
      <c r="E788" s="4" t="s">
        <v>526</v>
      </c>
      <c r="F788" s="59">
        <v>13</v>
      </c>
      <c r="G788" s="55">
        <v>2023</v>
      </c>
      <c r="H788" s="4">
        <v>2030</v>
      </c>
      <c r="I788" s="4">
        <v>1</v>
      </c>
      <c r="J788" s="4">
        <v>4</v>
      </c>
      <c r="K788" s="4" t="s">
        <v>134</v>
      </c>
      <c r="L788" s="57">
        <v>0.5</v>
      </c>
      <c r="M788" s="57">
        <v>0.25</v>
      </c>
      <c r="N788" s="57">
        <v>0.25</v>
      </c>
      <c r="O788" s="57">
        <v>0</v>
      </c>
      <c r="P788" s="58">
        <v>0</v>
      </c>
      <c r="Q788" s="59">
        <v>9.9999999999999995E-7</v>
      </c>
      <c r="R788" s="59">
        <v>1.625</v>
      </c>
      <c r="S788" s="59">
        <v>1.625</v>
      </c>
      <c r="T788" s="59">
        <v>1.625</v>
      </c>
      <c r="U788" s="59">
        <v>1.625</v>
      </c>
      <c r="V788" s="59">
        <v>1.625</v>
      </c>
      <c r="W788" s="59">
        <v>1.625</v>
      </c>
      <c r="X788" s="59">
        <v>1.625</v>
      </c>
      <c r="Y788" s="59">
        <v>1.625</v>
      </c>
      <c r="Z788" s="59">
        <v>9.9999999999999995E-7</v>
      </c>
      <c r="AA788" s="59">
        <v>9.9999999999999995E-7</v>
      </c>
      <c r="AB788" s="59">
        <v>9.9999999999999995E-7</v>
      </c>
      <c r="AC788" s="59">
        <v>9.9999999999999995E-7</v>
      </c>
      <c r="AD788" s="59">
        <v>9.9999999999999995E-7</v>
      </c>
      <c r="AE788" s="59">
        <v>9.9999999999999995E-7</v>
      </c>
      <c r="AF788" s="59">
        <v>9.9999999999999995E-7</v>
      </c>
      <c r="AG788" s="59">
        <v>9.9999999999999995E-7</v>
      </c>
      <c r="AH788" s="59">
        <v>9.9999999999999995E-7</v>
      </c>
      <c r="AI788" s="59">
        <v>9.9999999999999995E-7</v>
      </c>
      <c r="AJ788" s="59">
        <v>9.9999999999999995E-7</v>
      </c>
      <c r="AK788" s="59">
        <v>9.9999999999999995E-7</v>
      </c>
      <c r="AL788" s="59">
        <v>9.9999999999999995E-7</v>
      </c>
      <c r="AM788" s="59">
        <v>9.9999999999999995E-7</v>
      </c>
      <c r="AN788" s="59">
        <v>9.9999999999999995E-7</v>
      </c>
      <c r="AO788" s="59">
        <v>9.9999999999999995E-7</v>
      </c>
      <c r="AP788" s="59">
        <v>9.9999999999999995E-7</v>
      </c>
      <c r="AQ788" s="59">
        <v>9.9999999999999995E-7</v>
      </c>
      <c r="AR788" s="59">
        <v>9.9999999999999995E-7</v>
      </c>
      <c r="AS788" s="56">
        <v>9.9999999999999995E-7</v>
      </c>
    </row>
    <row r="789" spans="1:45" s="4" customFormat="1" x14ac:dyDescent="0.2">
      <c r="A789" s="55">
        <v>5054</v>
      </c>
      <c r="B789" s="4">
        <v>5054003</v>
      </c>
      <c r="C789" s="4" t="s">
        <v>96</v>
      </c>
      <c r="D789" s="4">
        <v>50540016</v>
      </c>
      <c r="E789" s="4" t="s">
        <v>527</v>
      </c>
      <c r="F789" s="59">
        <v>12</v>
      </c>
      <c r="G789" s="55">
        <v>2023</v>
      </c>
      <c r="H789" s="4">
        <v>2027</v>
      </c>
      <c r="I789" s="4">
        <v>1</v>
      </c>
      <c r="J789" s="4">
        <v>4</v>
      </c>
      <c r="K789" s="4" t="s">
        <v>134</v>
      </c>
      <c r="L789" s="57">
        <v>0.7</v>
      </c>
      <c r="M789" s="57">
        <v>0.15</v>
      </c>
      <c r="N789" s="57">
        <v>0.15</v>
      </c>
      <c r="O789" s="57">
        <v>0</v>
      </c>
      <c r="P789" s="58">
        <v>0</v>
      </c>
      <c r="Q789" s="59">
        <v>9.9999999999999995E-7</v>
      </c>
      <c r="R789" s="59">
        <v>2.4</v>
      </c>
      <c r="S789" s="59">
        <v>2.4</v>
      </c>
      <c r="T789" s="59">
        <v>2.4</v>
      </c>
      <c r="U789" s="59">
        <v>2.4</v>
      </c>
      <c r="V789" s="59">
        <v>2.4</v>
      </c>
      <c r="W789" s="59">
        <v>9.9999999999999995E-7</v>
      </c>
      <c r="X789" s="59">
        <v>9.9999999999999995E-7</v>
      </c>
      <c r="Y789" s="59">
        <v>9.9999999999999995E-7</v>
      </c>
      <c r="Z789" s="59">
        <v>9.9999999999999995E-7</v>
      </c>
      <c r="AA789" s="59">
        <v>9.9999999999999995E-7</v>
      </c>
      <c r="AB789" s="59">
        <v>9.9999999999999995E-7</v>
      </c>
      <c r="AC789" s="59">
        <v>9.9999999999999995E-7</v>
      </c>
      <c r="AD789" s="59">
        <v>9.9999999999999995E-7</v>
      </c>
      <c r="AE789" s="59">
        <v>9.9999999999999995E-7</v>
      </c>
      <c r="AF789" s="59">
        <v>9.9999999999999995E-7</v>
      </c>
      <c r="AG789" s="59">
        <v>9.9999999999999995E-7</v>
      </c>
      <c r="AH789" s="59">
        <v>9.9999999999999995E-7</v>
      </c>
      <c r="AI789" s="59">
        <v>9.9999999999999995E-7</v>
      </c>
      <c r="AJ789" s="59">
        <v>9.9999999999999995E-7</v>
      </c>
      <c r="AK789" s="59">
        <v>9.9999999999999995E-7</v>
      </c>
      <c r="AL789" s="59">
        <v>9.9999999999999995E-7</v>
      </c>
      <c r="AM789" s="59">
        <v>9.9999999999999995E-7</v>
      </c>
      <c r="AN789" s="59">
        <v>9.9999999999999995E-7</v>
      </c>
      <c r="AO789" s="59">
        <v>9.9999999999999995E-7</v>
      </c>
      <c r="AP789" s="59">
        <v>9.9999999999999995E-7</v>
      </c>
      <c r="AQ789" s="59">
        <v>9.9999999999999995E-7</v>
      </c>
      <c r="AR789" s="59">
        <v>9.9999999999999995E-7</v>
      </c>
      <c r="AS789" s="56">
        <v>9.9999999999999995E-7</v>
      </c>
    </row>
    <row r="790" spans="1:45" s="4" customFormat="1" x14ac:dyDescent="0.2">
      <c r="A790" s="55">
        <v>5054</v>
      </c>
      <c r="B790" s="4">
        <v>5054003</v>
      </c>
      <c r="C790" s="4" t="s">
        <v>96</v>
      </c>
      <c r="D790" s="4">
        <v>50540019</v>
      </c>
      <c r="E790" s="4" t="s">
        <v>529</v>
      </c>
      <c r="F790" s="59">
        <v>22</v>
      </c>
      <c r="G790" s="55">
        <v>2023</v>
      </c>
      <c r="H790" s="4">
        <v>2025</v>
      </c>
      <c r="I790" s="4">
        <v>4</v>
      </c>
      <c r="J790" s="4">
        <v>4</v>
      </c>
      <c r="K790" s="4" t="s">
        <v>134</v>
      </c>
      <c r="L790" s="57">
        <v>0</v>
      </c>
      <c r="M790" s="57">
        <v>0</v>
      </c>
      <c r="N790" s="57">
        <v>1</v>
      </c>
      <c r="O790" s="57">
        <v>0</v>
      </c>
      <c r="P790" s="58">
        <v>0</v>
      </c>
      <c r="Q790" s="59">
        <v>9.9999999999999995E-7</v>
      </c>
      <c r="R790" s="59">
        <v>7.333333333333333</v>
      </c>
      <c r="S790" s="59">
        <v>7.333333333333333</v>
      </c>
      <c r="T790" s="59">
        <v>7.333333333333333</v>
      </c>
      <c r="U790" s="59">
        <v>9.9999999999999995E-7</v>
      </c>
      <c r="V790" s="59">
        <v>9.9999999999999995E-7</v>
      </c>
      <c r="W790" s="59">
        <v>9.9999999999999995E-7</v>
      </c>
      <c r="X790" s="59">
        <v>9.9999999999999995E-7</v>
      </c>
      <c r="Y790" s="59">
        <v>9.9999999999999995E-7</v>
      </c>
      <c r="Z790" s="59">
        <v>9.9999999999999995E-7</v>
      </c>
      <c r="AA790" s="59">
        <v>9.9999999999999995E-7</v>
      </c>
      <c r="AB790" s="59">
        <v>9.9999999999999995E-7</v>
      </c>
      <c r="AC790" s="59">
        <v>9.9999999999999995E-7</v>
      </c>
      <c r="AD790" s="59">
        <v>9.9999999999999995E-7</v>
      </c>
      <c r="AE790" s="59">
        <v>9.9999999999999995E-7</v>
      </c>
      <c r="AF790" s="59">
        <v>9.9999999999999995E-7</v>
      </c>
      <c r="AG790" s="59">
        <v>9.9999999999999995E-7</v>
      </c>
      <c r="AH790" s="59">
        <v>9.9999999999999995E-7</v>
      </c>
      <c r="AI790" s="59">
        <v>9.9999999999999995E-7</v>
      </c>
      <c r="AJ790" s="59">
        <v>9.9999999999999995E-7</v>
      </c>
      <c r="AK790" s="59">
        <v>9.9999999999999995E-7</v>
      </c>
      <c r="AL790" s="59">
        <v>9.9999999999999995E-7</v>
      </c>
      <c r="AM790" s="59">
        <v>9.9999999999999995E-7</v>
      </c>
      <c r="AN790" s="59">
        <v>9.9999999999999995E-7</v>
      </c>
      <c r="AO790" s="59">
        <v>9.9999999999999995E-7</v>
      </c>
      <c r="AP790" s="59">
        <v>9.9999999999999995E-7</v>
      </c>
      <c r="AQ790" s="59">
        <v>9.9999999999999995E-7</v>
      </c>
      <c r="AR790" s="59">
        <v>9.9999999999999995E-7</v>
      </c>
      <c r="AS790" s="56">
        <v>9.9999999999999995E-7</v>
      </c>
    </row>
    <row r="791" spans="1:45" s="4" customFormat="1" x14ac:dyDescent="0.2">
      <c r="A791" s="55">
        <v>5054</v>
      </c>
      <c r="B791" s="4">
        <v>5054003</v>
      </c>
      <c r="C791" s="4" t="s">
        <v>96</v>
      </c>
      <c r="D791" s="4">
        <v>50540037</v>
      </c>
      <c r="E791" s="4" t="s">
        <v>1113</v>
      </c>
      <c r="F791" s="59">
        <v>67</v>
      </c>
      <c r="G791" s="55">
        <v>2023</v>
      </c>
      <c r="H791" s="4">
        <v>2031</v>
      </c>
      <c r="I791" s="4">
        <v>1</v>
      </c>
      <c r="J791" s="4">
        <v>4</v>
      </c>
      <c r="K791" s="4" t="s">
        <v>139</v>
      </c>
      <c r="L791" s="57">
        <v>0.28358208955223879</v>
      </c>
      <c r="M791" s="57">
        <v>0.23880597014925373</v>
      </c>
      <c r="N791" s="57">
        <v>0.47761194029850745</v>
      </c>
      <c r="O791" s="57">
        <v>0</v>
      </c>
      <c r="P791" s="58">
        <v>0</v>
      </c>
      <c r="Q791" s="59">
        <v>9.9999999999999995E-7</v>
      </c>
      <c r="R791" s="59">
        <v>7.4444444444444446</v>
      </c>
      <c r="S791" s="59">
        <v>7.4444444444444446</v>
      </c>
      <c r="T791" s="59">
        <v>7.4444444444444446</v>
      </c>
      <c r="U791" s="59">
        <v>7.4444444444444446</v>
      </c>
      <c r="V791" s="59">
        <v>7.4444444444444446</v>
      </c>
      <c r="W791" s="59">
        <v>7.4444444444444446</v>
      </c>
      <c r="X791" s="59">
        <v>7.4444444444444446</v>
      </c>
      <c r="Y791" s="59">
        <v>7.4444444444444446</v>
      </c>
      <c r="Z791" s="59">
        <v>7.4444444444444446</v>
      </c>
      <c r="AA791" s="59">
        <v>9.9999999999999995E-7</v>
      </c>
      <c r="AB791" s="59">
        <v>9.9999999999999995E-7</v>
      </c>
      <c r="AC791" s="59">
        <v>9.9999999999999995E-7</v>
      </c>
      <c r="AD791" s="59">
        <v>9.9999999999999995E-7</v>
      </c>
      <c r="AE791" s="59">
        <v>9.9999999999999995E-7</v>
      </c>
      <c r="AF791" s="59">
        <v>9.9999999999999995E-7</v>
      </c>
      <c r="AG791" s="59">
        <v>9.9999999999999995E-7</v>
      </c>
      <c r="AH791" s="59">
        <v>9.9999999999999995E-7</v>
      </c>
      <c r="AI791" s="59">
        <v>9.9999999999999995E-7</v>
      </c>
      <c r="AJ791" s="59">
        <v>9.9999999999999995E-7</v>
      </c>
      <c r="AK791" s="59">
        <v>9.9999999999999995E-7</v>
      </c>
      <c r="AL791" s="59">
        <v>9.9999999999999995E-7</v>
      </c>
      <c r="AM791" s="59">
        <v>9.9999999999999995E-7</v>
      </c>
      <c r="AN791" s="59">
        <v>9.9999999999999995E-7</v>
      </c>
      <c r="AO791" s="59">
        <v>9.9999999999999995E-7</v>
      </c>
      <c r="AP791" s="59">
        <v>9.9999999999999995E-7</v>
      </c>
      <c r="AQ791" s="59">
        <v>9.9999999999999995E-7</v>
      </c>
      <c r="AR791" s="59">
        <v>9.9999999999999995E-7</v>
      </c>
      <c r="AS791" s="56">
        <v>9.9999999999999995E-7</v>
      </c>
    </row>
    <row r="792" spans="1:45" s="4" customFormat="1" x14ac:dyDescent="0.2">
      <c r="A792" s="55">
        <v>5054</v>
      </c>
      <c r="B792" s="4">
        <v>5054003</v>
      </c>
      <c r="C792" s="4" t="s">
        <v>96</v>
      </c>
      <c r="D792" s="4">
        <v>50540041</v>
      </c>
      <c r="E792" s="4" t="s">
        <v>1164</v>
      </c>
      <c r="F792" s="59">
        <v>83</v>
      </c>
      <c r="G792" s="55">
        <v>2025</v>
      </c>
      <c r="H792" s="4">
        <v>2025</v>
      </c>
      <c r="I792" s="4">
        <v>8</v>
      </c>
      <c r="J792" s="4">
        <v>4</v>
      </c>
      <c r="K792" s="4" t="s">
        <v>160</v>
      </c>
      <c r="L792" s="57">
        <v>0.2</v>
      </c>
      <c r="M792" s="57">
        <v>0.2</v>
      </c>
      <c r="N792" s="57">
        <v>0.3</v>
      </c>
      <c r="O792" s="57">
        <v>0.3</v>
      </c>
      <c r="P792" s="58">
        <v>0</v>
      </c>
      <c r="Q792" s="59">
        <v>9.9999999999999995E-7</v>
      </c>
      <c r="R792" s="59">
        <v>9.9999999999999995E-7</v>
      </c>
      <c r="S792" s="59">
        <v>9.9999999999999995E-7</v>
      </c>
      <c r="T792" s="59">
        <v>83</v>
      </c>
      <c r="U792" s="59">
        <v>9.9999999999999995E-7</v>
      </c>
      <c r="V792" s="59">
        <v>9.9999999999999995E-7</v>
      </c>
      <c r="W792" s="59">
        <v>9.9999999999999995E-7</v>
      </c>
      <c r="X792" s="59">
        <v>9.9999999999999995E-7</v>
      </c>
      <c r="Y792" s="59">
        <v>9.9999999999999995E-7</v>
      </c>
      <c r="Z792" s="59">
        <v>9.9999999999999995E-7</v>
      </c>
      <c r="AA792" s="59">
        <v>9.9999999999999995E-7</v>
      </c>
      <c r="AB792" s="59">
        <v>9.9999999999999995E-7</v>
      </c>
      <c r="AC792" s="59">
        <v>9.9999999999999995E-7</v>
      </c>
      <c r="AD792" s="59">
        <v>9.9999999999999995E-7</v>
      </c>
      <c r="AE792" s="59">
        <v>9.9999999999999995E-7</v>
      </c>
      <c r="AF792" s="59">
        <v>9.9999999999999995E-7</v>
      </c>
      <c r="AG792" s="59">
        <v>9.9999999999999995E-7</v>
      </c>
      <c r="AH792" s="59">
        <v>9.9999999999999995E-7</v>
      </c>
      <c r="AI792" s="59">
        <v>9.9999999999999995E-7</v>
      </c>
      <c r="AJ792" s="59">
        <v>9.9999999999999995E-7</v>
      </c>
      <c r="AK792" s="59">
        <v>9.9999999999999995E-7</v>
      </c>
      <c r="AL792" s="59">
        <v>9.9999999999999995E-7</v>
      </c>
      <c r="AM792" s="59">
        <v>9.9999999999999995E-7</v>
      </c>
      <c r="AN792" s="59">
        <v>9.9999999999999995E-7</v>
      </c>
      <c r="AO792" s="59">
        <v>9.9999999999999995E-7</v>
      </c>
      <c r="AP792" s="59">
        <v>9.9999999999999995E-7</v>
      </c>
      <c r="AQ792" s="59">
        <v>9.9999999999999995E-7</v>
      </c>
      <c r="AR792" s="59">
        <v>9.9999999999999995E-7</v>
      </c>
      <c r="AS792" s="56">
        <v>9.9999999999999995E-7</v>
      </c>
    </row>
    <row r="793" spans="1:45" s="4" customFormat="1" x14ac:dyDescent="0.2">
      <c r="A793" s="55">
        <v>5054</v>
      </c>
      <c r="B793" s="4">
        <v>5054003</v>
      </c>
      <c r="C793" s="4" t="s">
        <v>96</v>
      </c>
      <c r="D793" s="4">
        <v>505470003</v>
      </c>
      <c r="E793" s="4" t="s">
        <v>678</v>
      </c>
      <c r="F793" s="4">
        <v>0</v>
      </c>
      <c r="G793" s="55">
        <v>2021</v>
      </c>
      <c r="H793" s="4">
        <v>2022</v>
      </c>
      <c r="I793" s="4">
        <v>70</v>
      </c>
      <c r="J793" s="4">
        <v>0</v>
      </c>
      <c r="K793" s="4" t="s">
        <v>584</v>
      </c>
      <c r="L793" s="57">
        <v>0.33333333333333348</v>
      </c>
      <c r="M793" s="57">
        <v>0</v>
      </c>
      <c r="N793" s="57">
        <v>0</v>
      </c>
      <c r="O793" s="57">
        <v>0.66666666666666685</v>
      </c>
      <c r="P793" s="58">
        <v>0</v>
      </c>
      <c r="Q793" s="59">
        <v>2.9999999999999991</v>
      </c>
      <c r="R793" s="59">
        <v>2.9999999999999991</v>
      </c>
      <c r="S793" s="59">
        <v>0</v>
      </c>
      <c r="T793" s="59">
        <v>0</v>
      </c>
      <c r="U793" s="59">
        <v>0</v>
      </c>
      <c r="V793" s="59">
        <v>0</v>
      </c>
      <c r="W793" s="59">
        <v>0</v>
      </c>
      <c r="X793" s="59">
        <v>0</v>
      </c>
      <c r="Y793" s="59">
        <v>0</v>
      </c>
      <c r="Z793" s="59">
        <v>0</v>
      </c>
      <c r="AA793" s="59">
        <v>0</v>
      </c>
      <c r="AB793" s="59">
        <v>0</v>
      </c>
      <c r="AC793" s="59">
        <v>0</v>
      </c>
      <c r="AD793" s="59">
        <v>0</v>
      </c>
      <c r="AE793" s="59">
        <v>0</v>
      </c>
      <c r="AF793" s="59">
        <v>0</v>
      </c>
      <c r="AG793" s="59">
        <v>0</v>
      </c>
      <c r="AH793" s="59">
        <v>0</v>
      </c>
      <c r="AI793" s="59">
        <v>0</v>
      </c>
      <c r="AJ793" s="59">
        <v>0</v>
      </c>
      <c r="AK793" s="59">
        <v>0</v>
      </c>
      <c r="AL793" s="59">
        <v>0</v>
      </c>
      <c r="AM793" s="59">
        <v>0</v>
      </c>
      <c r="AN793" s="59">
        <v>0</v>
      </c>
      <c r="AO793" s="59">
        <v>0</v>
      </c>
      <c r="AP793" s="59">
        <v>0</v>
      </c>
      <c r="AQ793" s="59">
        <v>0</v>
      </c>
      <c r="AR793" s="59">
        <v>0</v>
      </c>
      <c r="AS793" s="56">
        <v>0</v>
      </c>
    </row>
    <row r="794" spans="1:45" s="4" customFormat="1" x14ac:dyDescent="0.2">
      <c r="A794" s="55">
        <v>5054</v>
      </c>
      <c r="B794" s="4">
        <v>5054003</v>
      </c>
      <c r="C794" s="4" t="s">
        <v>96</v>
      </c>
      <c r="D794" s="4">
        <v>505480003</v>
      </c>
      <c r="E794" s="4" t="s">
        <v>784</v>
      </c>
      <c r="F794" s="59">
        <v>0</v>
      </c>
      <c r="G794" s="55">
        <v>0</v>
      </c>
      <c r="H794" s="4">
        <v>0</v>
      </c>
      <c r="I794" s="4">
        <v>80</v>
      </c>
      <c r="J794" s="4">
        <v>0</v>
      </c>
      <c r="K794" s="4" t="s">
        <v>688</v>
      </c>
      <c r="L794" s="57">
        <v>0.36945812807881773</v>
      </c>
      <c r="M794" s="57">
        <v>0.28078817733990147</v>
      </c>
      <c r="N794" s="57">
        <v>4.4334975369458129E-2</v>
      </c>
      <c r="O794" s="57">
        <v>0.30541871921182268</v>
      </c>
      <c r="P794" s="58">
        <v>0</v>
      </c>
      <c r="Q794" s="59">
        <v>0</v>
      </c>
      <c r="R794" s="59">
        <v>0</v>
      </c>
      <c r="S794" s="59">
        <v>0</v>
      </c>
      <c r="T794" s="59">
        <v>0</v>
      </c>
      <c r="U794" s="59">
        <v>0</v>
      </c>
      <c r="V794" s="59">
        <v>0</v>
      </c>
      <c r="W794" s="59">
        <v>0</v>
      </c>
      <c r="X794" s="59">
        <v>0</v>
      </c>
      <c r="Y794" s="59">
        <v>0</v>
      </c>
      <c r="Z794" s="59">
        <v>0</v>
      </c>
      <c r="AA794" s="59">
        <v>0</v>
      </c>
      <c r="AB794" s="59">
        <v>0</v>
      </c>
      <c r="AC794" s="59">
        <v>0</v>
      </c>
      <c r="AD794" s="59">
        <v>0</v>
      </c>
      <c r="AE794" s="59">
        <v>0</v>
      </c>
      <c r="AF794" s="59">
        <v>0</v>
      </c>
      <c r="AG794" s="59">
        <v>0</v>
      </c>
      <c r="AH794" s="59">
        <v>0</v>
      </c>
      <c r="AI794" s="59">
        <v>0</v>
      </c>
      <c r="AJ794" s="59">
        <v>0</v>
      </c>
      <c r="AK794" s="59">
        <v>0</v>
      </c>
      <c r="AL794" s="59">
        <v>0</v>
      </c>
      <c r="AM794" s="59">
        <v>0</v>
      </c>
      <c r="AN794" s="59">
        <v>0</v>
      </c>
      <c r="AO794" s="59">
        <v>0</v>
      </c>
      <c r="AP794" s="59">
        <v>0</v>
      </c>
      <c r="AQ794" s="59">
        <v>0</v>
      </c>
      <c r="AR794" s="59">
        <v>0</v>
      </c>
      <c r="AS794" s="56">
        <v>0</v>
      </c>
    </row>
    <row r="795" spans="1:45" s="4" customFormat="1" x14ac:dyDescent="0.2">
      <c r="A795" s="55">
        <v>5054</v>
      </c>
      <c r="B795" s="4">
        <v>5054003</v>
      </c>
      <c r="C795" s="4" t="s">
        <v>96</v>
      </c>
      <c r="D795" s="4">
        <v>505490003</v>
      </c>
      <c r="E795" s="4" t="s">
        <v>894</v>
      </c>
      <c r="F795" s="59">
        <v>0</v>
      </c>
      <c r="G795" s="55">
        <v>0</v>
      </c>
      <c r="H795" s="4">
        <v>0</v>
      </c>
      <c r="I795" s="4">
        <v>90</v>
      </c>
      <c r="J795" s="4">
        <v>0</v>
      </c>
      <c r="K795" s="4" t="s">
        <v>798</v>
      </c>
      <c r="L795" s="57">
        <v>1</v>
      </c>
      <c r="M795" s="57">
        <v>0</v>
      </c>
      <c r="N795" s="57">
        <v>0</v>
      </c>
      <c r="O795" s="57">
        <v>0</v>
      </c>
      <c r="P795" s="58">
        <v>0</v>
      </c>
      <c r="Q795" s="59">
        <v>0</v>
      </c>
      <c r="R795" s="59">
        <v>0</v>
      </c>
      <c r="S795" s="59">
        <v>4.5</v>
      </c>
      <c r="T795" s="59">
        <v>4.5</v>
      </c>
      <c r="U795" s="59">
        <v>4.5</v>
      </c>
      <c r="V795" s="59">
        <v>4.5</v>
      </c>
      <c r="W795" s="59">
        <v>4.5</v>
      </c>
      <c r="X795" s="59">
        <v>4.5</v>
      </c>
      <c r="Y795" s="59">
        <v>4.5</v>
      </c>
      <c r="Z795" s="59">
        <v>4.5</v>
      </c>
      <c r="AA795" s="59">
        <v>4.5</v>
      </c>
      <c r="AB795" s="59">
        <v>4.5</v>
      </c>
      <c r="AC795" s="59">
        <v>4.5</v>
      </c>
      <c r="AD795" s="59">
        <v>4.5</v>
      </c>
      <c r="AE795" s="59">
        <v>4.5</v>
      </c>
      <c r="AF795" s="59">
        <v>4.5</v>
      </c>
      <c r="AG795" s="59">
        <v>4.5</v>
      </c>
      <c r="AH795" s="59">
        <v>4.5</v>
      </c>
      <c r="AI795" s="59">
        <v>4.5</v>
      </c>
      <c r="AJ795" s="59">
        <v>4.5</v>
      </c>
      <c r="AK795" s="59">
        <v>4.5</v>
      </c>
      <c r="AL795" s="59">
        <v>4.5</v>
      </c>
      <c r="AM795" s="59">
        <v>4.5</v>
      </c>
      <c r="AN795" s="59">
        <v>4.5</v>
      </c>
      <c r="AO795" s="59">
        <v>4.5</v>
      </c>
      <c r="AP795" s="59">
        <v>4.5</v>
      </c>
      <c r="AQ795" s="59">
        <v>4.5</v>
      </c>
      <c r="AR795" s="59">
        <v>4.5</v>
      </c>
      <c r="AS795" s="56">
        <v>4.5</v>
      </c>
    </row>
    <row r="796" spans="1:45" s="4" customFormat="1" x14ac:dyDescent="0.2">
      <c r="A796" s="66">
        <v>5054</v>
      </c>
      <c r="B796" s="67">
        <v>5054005</v>
      </c>
      <c r="C796" s="67" t="s">
        <v>97</v>
      </c>
      <c r="D796" s="67">
        <v>50540001</v>
      </c>
      <c r="E796" s="67" t="s">
        <v>512</v>
      </c>
      <c r="F796" s="71">
        <v>11</v>
      </c>
      <c r="G796" s="66">
        <v>2024</v>
      </c>
      <c r="H796" s="67">
        <v>2041</v>
      </c>
      <c r="I796" s="67">
        <v>2</v>
      </c>
      <c r="J796" s="67">
        <v>1</v>
      </c>
      <c r="K796" s="67" t="s">
        <v>136</v>
      </c>
      <c r="L796" s="69">
        <v>1</v>
      </c>
      <c r="M796" s="69">
        <v>0</v>
      </c>
      <c r="N796" s="69">
        <v>0</v>
      </c>
      <c r="O796" s="69">
        <v>0</v>
      </c>
      <c r="P796" s="70">
        <v>0</v>
      </c>
      <c r="Q796" s="71">
        <v>9.9999999999999995E-7</v>
      </c>
      <c r="R796" s="71">
        <v>9.9999999999999995E-7</v>
      </c>
      <c r="S796" s="71">
        <v>0.61111111111111116</v>
      </c>
      <c r="T796" s="71">
        <v>0.61111111111111116</v>
      </c>
      <c r="U796" s="71">
        <v>0.61111111111111116</v>
      </c>
      <c r="V796" s="71">
        <v>0.61111111111111116</v>
      </c>
      <c r="W796" s="71">
        <v>0.61111111111111116</v>
      </c>
      <c r="X796" s="71">
        <v>0.61111111111111116</v>
      </c>
      <c r="Y796" s="71">
        <v>0.61111111111111116</v>
      </c>
      <c r="Z796" s="71">
        <v>0.61111111111111116</v>
      </c>
      <c r="AA796" s="71">
        <v>0.61111111111111116</v>
      </c>
      <c r="AB796" s="71">
        <v>0.61111111111111116</v>
      </c>
      <c r="AC796" s="71">
        <v>0.61111111111111116</v>
      </c>
      <c r="AD796" s="71">
        <v>0.61111111111111116</v>
      </c>
      <c r="AE796" s="71">
        <v>0.61111111111111116</v>
      </c>
      <c r="AF796" s="71">
        <v>0.61111111111111116</v>
      </c>
      <c r="AG796" s="71">
        <v>0.61111111111111116</v>
      </c>
      <c r="AH796" s="71">
        <v>0.61111111111111116</v>
      </c>
      <c r="AI796" s="71">
        <v>0.61111111111111116</v>
      </c>
      <c r="AJ796" s="71">
        <v>0.61111111111111116</v>
      </c>
      <c r="AK796" s="71">
        <v>9.9999999999999995E-7</v>
      </c>
      <c r="AL796" s="71">
        <v>9.9999999999999995E-7</v>
      </c>
      <c r="AM796" s="71">
        <v>9.9999999999999995E-7</v>
      </c>
      <c r="AN796" s="71">
        <v>9.9999999999999995E-7</v>
      </c>
      <c r="AO796" s="71">
        <v>9.9999999999999995E-7</v>
      </c>
      <c r="AP796" s="71">
        <v>9.9999999999999995E-7</v>
      </c>
      <c r="AQ796" s="71">
        <v>9.9999999999999995E-7</v>
      </c>
      <c r="AR796" s="71">
        <v>9.9999999999999995E-7</v>
      </c>
      <c r="AS796" s="68">
        <v>9.9999999999999995E-7</v>
      </c>
    </row>
    <row r="797" spans="1:45" s="4" customFormat="1" x14ac:dyDescent="0.2">
      <c r="A797" s="55">
        <v>5054</v>
      </c>
      <c r="B797" s="4">
        <v>5054005</v>
      </c>
      <c r="C797" s="4" t="s">
        <v>97</v>
      </c>
      <c r="D797" s="4">
        <v>50540002</v>
      </c>
      <c r="E797" s="4" t="s">
        <v>513</v>
      </c>
      <c r="F797" s="59">
        <v>4</v>
      </c>
      <c r="G797" s="55">
        <v>2022</v>
      </c>
      <c r="H797" s="4">
        <v>2026</v>
      </c>
      <c r="I797" s="4">
        <v>1</v>
      </c>
      <c r="J797" s="4">
        <v>4</v>
      </c>
      <c r="K797" s="4" t="s">
        <v>134</v>
      </c>
      <c r="L797" s="57">
        <v>0.5</v>
      </c>
      <c r="M797" s="57">
        <v>0.5</v>
      </c>
      <c r="N797" s="57">
        <v>0</v>
      </c>
      <c r="O797" s="57">
        <v>0</v>
      </c>
      <c r="P797" s="58">
        <v>0</v>
      </c>
      <c r="Q797" s="59">
        <v>0.8</v>
      </c>
      <c r="R797" s="59">
        <v>0.8</v>
      </c>
      <c r="S797" s="59">
        <v>0.8</v>
      </c>
      <c r="T797" s="59">
        <v>0.8</v>
      </c>
      <c r="U797" s="59">
        <v>0.8</v>
      </c>
      <c r="V797" s="59">
        <v>9.9999999999999995E-7</v>
      </c>
      <c r="W797" s="59">
        <v>9.9999999999999995E-7</v>
      </c>
      <c r="X797" s="59">
        <v>9.9999999999999995E-7</v>
      </c>
      <c r="Y797" s="59">
        <v>9.9999999999999995E-7</v>
      </c>
      <c r="Z797" s="59">
        <v>9.9999999999999995E-7</v>
      </c>
      <c r="AA797" s="59">
        <v>9.9999999999999995E-7</v>
      </c>
      <c r="AB797" s="59">
        <v>9.9999999999999995E-7</v>
      </c>
      <c r="AC797" s="59">
        <v>9.9999999999999995E-7</v>
      </c>
      <c r="AD797" s="59">
        <v>9.9999999999999995E-7</v>
      </c>
      <c r="AE797" s="59">
        <v>9.9999999999999995E-7</v>
      </c>
      <c r="AF797" s="59">
        <v>9.9999999999999995E-7</v>
      </c>
      <c r="AG797" s="59">
        <v>9.9999999999999995E-7</v>
      </c>
      <c r="AH797" s="59">
        <v>9.9999999999999995E-7</v>
      </c>
      <c r="AI797" s="59">
        <v>9.9999999999999995E-7</v>
      </c>
      <c r="AJ797" s="59">
        <v>9.9999999999999995E-7</v>
      </c>
      <c r="AK797" s="59">
        <v>9.9999999999999995E-7</v>
      </c>
      <c r="AL797" s="59">
        <v>9.9999999999999995E-7</v>
      </c>
      <c r="AM797" s="59">
        <v>9.9999999999999995E-7</v>
      </c>
      <c r="AN797" s="59">
        <v>9.9999999999999995E-7</v>
      </c>
      <c r="AO797" s="59">
        <v>9.9999999999999995E-7</v>
      </c>
      <c r="AP797" s="59">
        <v>9.9999999999999995E-7</v>
      </c>
      <c r="AQ797" s="59">
        <v>9.9999999999999995E-7</v>
      </c>
      <c r="AR797" s="59">
        <v>9.9999999999999995E-7</v>
      </c>
      <c r="AS797" s="56">
        <v>9.9999999999999995E-7</v>
      </c>
    </row>
    <row r="798" spans="1:45" s="4" customFormat="1" x14ac:dyDescent="0.2">
      <c r="A798" s="55">
        <v>5054</v>
      </c>
      <c r="B798" s="4">
        <v>5054005</v>
      </c>
      <c r="C798" s="4" t="s">
        <v>97</v>
      </c>
      <c r="D798" s="4">
        <v>50540003</v>
      </c>
      <c r="E798" s="4" t="s">
        <v>514</v>
      </c>
      <c r="F798" s="59">
        <v>40</v>
      </c>
      <c r="G798" s="55">
        <v>2024</v>
      </c>
      <c r="H798" s="4">
        <v>2041</v>
      </c>
      <c r="I798" s="4">
        <v>2</v>
      </c>
      <c r="J798" s="4">
        <v>1</v>
      </c>
      <c r="K798" s="4" t="s">
        <v>136</v>
      </c>
      <c r="L798" s="57">
        <v>1</v>
      </c>
      <c r="M798" s="57">
        <v>0</v>
      </c>
      <c r="N798" s="57">
        <v>0</v>
      </c>
      <c r="O798" s="57">
        <v>0</v>
      </c>
      <c r="P798" s="58">
        <v>0</v>
      </c>
      <c r="Q798" s="59">
        <v>9.9999999999999995E-7</v>
      </c>
      <c r="R798" s="59">
        <v>9.9999999999999995E-7</v>
      </c>
      <c r="S798" s="59">
        <v>2.2222222222222223</v>
      </c>
      <c r="T798" s="59">
        <v>2.2222222222222223</v>
      </c>
      <c r="U798" s="59">
        <v>2.2222222222222223</v>
      </c>
      <c r="V798" s="59">
        <v>2.2222222222222223</v>
      </c>
      <c r="W798" s="59">
        <v>2.2222222222222223</v>
      </c>
      <c r="X798" s="59">
        <v>2.2222222222222223</v>
      </c>
      <c r="Y798" s="59">
        <v>2.2222222222222223</v>
      </c>
      <c r="Z798" s="59">
        <v>2.2222222222222223</v>
      </c>
      <c r="AA798" s="59">
        <v>2.2222222222222223</v>
      </c>
      <c r="AB798" s="59">
        <v>2.2222222222222223</v>
      </c>
      <c r="AC798" s="59">
        <v>2.2222222222222223</v>
      </c>
      <c r="AD798" s="59">
        <v>2.2222222222222223</v>
      </c>
      <c r="AE798" s="59">
        <v>2.2222222222222223</v>
      </c>
      <c r="AF798" s="59">
        <v>2.2222222222222223</v>
      </c>
      <c r="AG798" s="59">
        <v>2.2222222222222223</v>
      </c>
      <c r="AH798" s="59">
        <v>2.2222222222222223</v>
      </c>
      <c r="AI798" s="59">
        <v>2.2222222222222223</v>
      </c>
      <c r="AJ798" s="59">
        <v>2.2222222222222223</v>
      </c>
      <c r="AK798" s="59">
        <v>9.9999999999999995E-7</v>
      </c>
      <c r="AL798" s="59">
        <v>9.9999999999999995E-7</v>
      </c>
      <c r="AM798" s="59">
        <v>9.9999999999999995E-7</v>
      </c>
      <c r="AN798" s="59">
        <v>9.9999999999999995E-7</v>
      </c>
      <c r="AO798" s="59">
        <v>9.9999999999999995E-7</v>
      </c>
      <c r="AP798" s="59">
        <v>9.9999999999999995E-7</v>
      </c>
      <c r="AQ798" s="59">
        <v>9.9999999999999995E-7</v>
      </c>
      <c r="AR798" s="59">
        <v>9.9999999999999995E-7</v>
      </c>
      <c r="AS798" s="56">
        <v>9.9999999999999995E-7</v>
      </c>
    </row>
    <row r="799" spans="1:45" s="4" customFormat="1" x14ac:dyDescent="0.2">
      <c r="A799" s="55">
        <v>5054</v>
      </c>
      <c r="B799" s="4">
        <v>5054005</v>
      </c>
      <c r="C799" s="4" t="s">
        <v>97</v>
      </c>
      <c r="D799" s="4">
        <v>50540004</v>
      </c>
      <c r="E799" s="4" t="s">
        <v>515</v>
      </c>
      <c r="F799" s="4">
        <v>17</v>
      </c>
      <c r="G799" s="55">
        <v>2022</v>
      </c>
      <c r="H799" s="4">
        <v>2032</v>
      </c>
      <c r="I799" s="4">
        <v>1</v>
      </c>
      <c r="J799" s="4">
        <v>4</v>
      </c>
      <c r="K799" s="4" t="s">
        <v>134</v>
      </c>
      <c r="L799" s="57">
        <v>1</v>
      </c>
      <c r="M799" s="57">
        <v>0</v>
      </c>
      <c r="N799" s="57">
        <v>0</v>
      </c>
      <c r="O799" s="57">
        <v>0</v>
      </c>
      <c r="P799" s="58">
        <v>0</v>
      </c>
      <c r="Q799" s="59">
        <v>1.5454545454545454</v>
      </c>
      <c r="R799" s="59">
        <v>1.5454545454545454</v>
      </c>
      <c r="S799" s="59">
        <v>1.5454545454545454</v>
      </c>
      <c r="T799" s="59">
        <v>1.5454545454545454</v>
      </c>
      <c r="U799" s="59">
        <v>1.5454545454545454</v>
      </c>
      <c r="V799" s="59">
        <v>1.5454545454545454</v>
      </c>
      <c r="W799" s="59">
        <v>1.5454545454545454</v>
      </c>
      <c r="X799" s="59">
        <v>1.5454545454545454</v>
      </c>
      <c r="Y799" s="59">
        <v>1.5454545454545454</v>
      </c>
      <c r="Z799" s="59">
        <v>1.5454545454545454</v>
      </c>
      <c r="AA799" s="59">
        <v>1.5454545454545454</v>
      </c>
      <c r="AB799" s="59">
        <v>9.9999999999999995E-7</v>
      </c>
      <c r="AC799" s="59">
        <v>9.9999999999999995E-7</v>
      </c>
      <c r="AD799" s="59">
        <v>9.9999999999999995E-7</v>
      </c>
      <c r="AE799" s="59">
        <v>9.9999999999999995E-7</v>
      </c>
      <c r="AF799" s="59">
        <v>9.9999999999999995E-7</v>
      </c>
      <c r="AG799" s="59">
        <v>9.9999999999999995E-7</v>
      </c>
      <c r="AH799" s="59">
        <v>9.9999999999999995E-7</v>
      </c>
      <c r="AI799" s="59">
        <v>9.9999999999999995E-7</v>
      </c>
      <c r="AJ799" s="59">
        <v>9.9999999999999995E-7</v>
      </c>
      <c r="AK799" s="59">
        <v>9.9999999999999995E-7</v>
      </c>
      <c r="AL799" s="59">
        <v>9.9999999999999995E-7</v>
      </c>
      <c r="AM799" s="59">
        <v>9.9999999999999995E-7</v>
      </c>
      <c r="AN799" s="59">
        <v>9.9999999999999995E-7</v>
      </c>
      <c r="AO799" s="59">
        <v>9.9999999999999995E-7</v>
      </c>
      <c r="AP799" s="59">
        <v>9.9999999999999995E-7</v>
      </c>
      <c r="AQ799" s="59">
        <v>9.9999999999999995E-7</v>
      </c>
      <c r="AR799" s="59">
        <v>9.9999999999999995E-7</v>
      </c>
      <c r="AS799" s="56">
        <v>9.9999999999999995E-7</v>
      </c>
    </row>
    <row r="800" spans="1:45" s="4" customFormat="1" x14ac:dyDescent="0.2">
      <c r="A800" s="55">
        <v>5054</v>
      </c>
      <c r="B800" s="4">
        <v>5054005</v>
      </c>
      <c r="C800" s="4" t="s">
        <v>97</v>
      </c>
      <c r="D800" s="4">
        <v>50540020</v>
      </c>
      <c r="E800" s="4" t="s">
        <v>530</v>
      </c>
      <c r="F800" s="59">
        <v>3</v>
      </c>
      <c r="G800" s="55">
        <v>2022</v>
      </c>
      <c r="H800" s="4">
        <v>2024</v>
      </c>
      <c r="I800" s="4">
        <v>8</v>
      </c>
      <c r="J800" s="4">
        <v>4</v>
      </c>
      <c r="K800" s="4" t="s">
        <v>134</v>
      </c>
      <c r="L800" s="57">
        <v>1</v>
      </c>
      <c r="M800" s="57">
        <v>0</v>
      </c>
      <c r="N800" s="57">
        <v>0</v>
      </c>
      <c r="O800" s="57">
        <v>0</v>
      </c>
      <c r="P800" s="58">
        <v>0</v>
      </c>
      <c r="Q800" s="59">
        <v>1</v>
      </c>
      <c r="R800" s="59">
        <v>1</v>
      </c>
      <c r="S800" s="59">
        <v>1</v>
      </c>
      <c r="T800" s="59">
        <v>9.9999999999999995E-7</v>
      </c>
      <c r="U800" s="59">
        <v>9.9999999999999995E-7</v>
      </c>
      <c r="V800" s="59">
        <v>9.9999999999999995E-7</v>
      </c>
      <c r="W800" s="59">
        <v>9.9999999999999995E-7</v>
      </c>
      <c r="X800" s="59">
        <v>9.9999999999999995E-7</v>
      </c>
      <c r="Y800" s="59">
        <v>9.9999999999999995E-7</v>
      </c>
      <c r="Z800" s="59">
        <v>9.9999999999999995E-7</v>
      </c>
      <c r="AA800" s="59">
        <v>9.9999999999999995E-7</v>
      </c>
      <c r="AB800" s="59">
        <v>9.9999999999999995E-7</v>
      </c>
      <c r="AC800" s="59">
        <v>9.9999999999999995E-7</v>
      </c>
      <c r="AD800" s="59">
        <v>9.9999999999999995E-7</v>
      </c>
      <c r="AE800" s="59">
        <v>9.9999999999999995E-7</v>
      </c>
      <c r="AF800" s="59">
        <v>9.9999999999999995E-7</v>
      </c>
      <c r="AG800" s="59">
        <v>9.9999999999999995E-7</v>
      </c>
      <c r="AH800" s="59">
        <v>9.9999999999999995E-7</v>
      </c>
      <c r="AI800" s="59">
        <v>9.9999999999999995E-7</v>
      </c>
      <c r="AJ800" s="59">
        <v>9.9999999999999995E-7</v>
      </c>
      <c r="AK800" s="59">
        <v>9.9999999999999995E-7</v>
      </c>
      <c r="AL800" s="59">
        <v>9.9999999999999995E-7</v>
      </c>
      <c r="AM800" s="59">
        <v>9.9999999999999995E-7</v>
      </c>
      <c r="AN800" s="59">
        <v>9.9999999999999995E-7</v>
      </c>
      <c r="AO800" s="59">
        <v>9.9999999999999995E-7</v>
      </c>
      <c r="AP800" s="59">
        <v>9.9999999999999995E-7</v>
      </c>
      <c r="AQ800" s="59">
        <v>9.9999999999999995E-7</v>
      </c>
      <c r="AR800" s="59">
        <v>9.9999999999999995E-7</v>
      </c>
      <c r="AS800" s="56">
        <v>9.9999999999999995E-7</v>
      </c>
    </row>
    <row r="801" spans="1:45" s="4" customFormat="1" x14ac:dyDescent="0.2">
      <c r="A801" s="55">
        <v>5054</v>
      </c>
      <c r="B801" s="4">
        <v>5054005</v>
      </c>
      <c r="C801" s="4" t="s">
        <v>97</v>
      </c>
      <c r="D801" s="4">
        <v>50540021</v>
      </c>
      <c r="E801" s="4" t="s">
        <v>531</v>
      </c>
      <c r="F801" s="59">
        <v>9</v>
      </c>
      <c r="G801" s="55">
        <v>2023</v>
      </c>
      <c r="H801" s="4">
        <v>2041</v>
      </c>
      <c r="I801" s="4">
        <v>1</v>
      </c>
      <c r="J801" s="4">
        <v>4</v>
      </c>
      <c r="K801" s="4" t="s">
        <v>134</v>
      </c>
      <c r="L801" s="57">
        <v>1</v>
      </c>
      <c r="M801" s="57">
        <v>0</v>
      </c>
      <c r="N801" s="57">
        <v>0</v>
      </c>
      <c r="O801" s="57">
        <v>0</v>
      </c>
      <c r="P801" s="58">
        <v>0</v>
      </c>
      <c r="Q801" s="59">
        <v>9.9999999999999995E-7</v>
      </c>
      <c r="R801" s="59">
        <v>0.47368421052631576</v>
      </c>
      <c r="S801" s="59">
        <v>0.47368421052631576</v>
      </c>
      <c r="T801" s="59">
        <v>0.47368421052631576</v>
      </c>
      <c r="U801" s="59">
        <v>0.47368421052631576</v>
      </c>
      <c r="V801" s="59">
        <v>0.47368421052631576</v>
      </c>
      <c r="W801" s="59">
        <v>0.47368421052631576</v>
      </c>
      <c r="X801" s="59">
        <v>0.47368421052631576</v>
      </c>
      <c r="Y801" s="59">
        <v>0.47368421052631576</v>
      </c>
      <c r="Z801" s="59">
        <v>0.47368421052631576</v>
      </c>
      <c r="AA801" s="59">
        <v>0.47368421052631576</v>
      </c>
      <c r="AB801" s="59">
        <v>0.47368421052631576</v>
      </c>
      <c r="AC801" s="59">
        <v>0.47368421052631576</v>
      </c>
      <c r="AD801" s="59">
        <v>0.47368421052631576</v>
      </c>
      <c r="AE801" s="59">
        <v>0.47368421052631576</v>
      </c>
      <c r="AF801" s="59">
        <v>0.47368421052631576</v>
      </c>
      <c r="AG801" s="59">
        <v>0.47368421052631576</v>
      </c>
      <c r="AH801" s="59">
        <v>0.47368421052631576</v>
      </c>
      <c r="AI801" s="59">
        <v>0.47368421052631576</v>
      </c>
      <c r="AJ801" s="59">
        <v>0.47368421052631576</v>
      </c>
      <c r="AK801" s="59">
        <v>9.9999999999999995E-7</v>
      </c>
      <c r="AL801" s="59">
        <v>9.9999999999999995E-7</v>
      </c>
      <c r="AM801" s="59">
        <v>9.9999999999999995E-7</v>
      </c>
      <c r="AN801" s="59">
        <v>9.9999999999999995E-7</v>
      </c>
      <c r="AO801" s="59">
        <v>9.9999999999999995E-7</v>
      </c>
      <c r="AP801" s="59">
        <v>9.9999999999999995E-7</v>
      </c>
      <c r="AQ801" s="59">
        <v>9.9999999999999995E-7</v>
      </c>
      <c r="AR801" s="59">
        <v>9.9999999999999995E-7</v>
      </c>
      <c r="AS801" s="56">
        <v>9.9999999999999995E-7</v>
      </c>
    </row>
    <row r="802" spans="1:45" s="4" customFormat="1" x14ac:dyDescent="0.2">
      <c r="A802" s="55">
        <v>5054</v>
      </c>
      <c r="B802" s="4">
        <v>5054005</v>
      </c>
      <c r="C802" s="4" t="s">
        <v>97</v>
      </c>
      <c r="D802" s="4">
        <v>50540039</v>
      </c>
      <c r="E802" s="4" t="s">
        <v>1114</v>
      </c>
      <c r="F802" s="59">
        <v>4</v>
      </c>
      <c r="G802" s="55">
        <v>2024</v>
      </c>
      <c r="H802" s="4">
        <v>2025</v>
      </c>
      <c r="I802" s="4">
        <v>4</v>
      </c>
      <c r="J802" s="4">
        <v>3</v>
      </c>
      <c r="K802" s="4" t="s">
        <v>139</v>
      </c>
      <c r="L802" s="57">
        <v>0</v>
      </c>
      <c r="M802" s="57">
        <v>0</v>
      </c>
      <c r="N802" s="57">
        <v>1</v>
      </c>
      <c r="O802" s="57">
        <v>0</v>
      </c>
      <c r="P802" s="58">
        <v>0</v>
      </c>
      <c r="Q802" s="59">
        <v>9.9999999999999995E-7</v>
      </c>
      <c r="R802" s="59">
        <v>9.9999999999999995E-7</v>
      </c>
      <c r="S802" s="59">
        <v>2</v>
      </c>
      <c r="T802" s="59">
        <v>2</v>
      </c>
      <c r="U802" s="59">
        <v>9.9999999999999995E-7</v>
      </c>
      <c r="V802" s="59">
        <v>9.9999999999999995E-7</v>
      </c>
      <c r="W802" s="59">
        <v>9.9999999999999995E-7</v>
      </c>
      <c r="X802" s="59">
        <v>9.9999999999999995E-7</v>
      </c>
      <c r="Y802" s="59">
        <v>9.9999999999999995E-7</v>
      </c>
      <c r="Z802" s="59">
        <v>9.9999999999999995E-7</v>
      </c>
      <c r="AA802" s="59">
        <v>9.9999999999999995E-7</v>
      </c>
      <c r="AB802" s="59">
        <v>9.9999999999999995E-7</v>
      </c>
      <c r="AC802" s="59">
        <v>9.9999999999999995E-7</v>
      </c>
      <c r="AD802" s="59">
        <v>9.9999999999999995E-7</v>
      </c>
      <c r="AE802" s="59">
        <v>9.9999999999999995E-7</v>
      </c>
      <c r="AF802" s="59">
        <v>9.9999999999999995E-7</v>
      </c>
      <c r="AG802" s="59">
        <v>9.9999999999999995E-7</v>
      </c>
      <c r="AH802" s="59">
        <v>9.9999999999999995E-7</v>
      </c>
      <c r="AI802" s="59">
        <v>9.9999999999999995E-7</v>
      </c>
      <c r="AJ802" s="59">
        <v>9.9999999999999995E-7</v>
      </c>
      <c r="AK802" s="59">
        <v>9.9999999999999995E-7</v>
      </c>
      <c r="AL802" s="59">
        <v>9.9999999999999995E-7</v>
      </c>
      <c r="AM802" s="59">
        <v>9.9999999999999995E-7</v>
      </c>
      <c r="AN802" s="59">
        <v>9.9999999999999995E-7</v>
      </c>
      <c r="AO802" s="59">
        <v>9.9999999999999995E-7</v>
      </c>
      <c r="AP802" s="59">
        <v>9.9999999999999995E-7</v>
      </c>
      <c r="AQ802" s="59">
        <v>9.9999999999999995E-7</v>
      </c>
      <c r="AR802" s="59">
        <v>9.9999999999999995E-7</v>
      </c>
      <c r="AS802" s="56">
        <v>9.9999999999999995E-7</v>
      </c>
    </row>
    <row r="803" spans="1:45" s="4" customFormat="1" x14ac:dyDescent="0.2">
      <c r="A803" s="55">
        <v>5054</v>
      </c>
      <c r="B803" s="4">
        <v>5054005</v>
      </c>
      <c r="C803" s="4" t="s">
        <v>97</v>
      </c>
      <c r="D803" s="4">
        <v>505470005</v>
      </c>
      <c r="E803" s="4" t="s">
        <v>679</v>
      </c>
      <c r="F803" s="59">
        <v>0</v>
      </c>
      <c r="G803" s="55">
        <v>2021</v>
      </c>
      <c r="H803" s="4">
        <v>2022</v>
      </c>
      <c r="I803" s="4">
        <v>70</v>
      </c>
      <c r="J803" s="4">
        <v>0</v>
      </c>
      <c r="K803" s="4" t="s">
        <v>584</v>
      </c>
      <c r="L803" s="57">
        <v>0.7999999999999996</v>
      </c>
      <c r="M803" s="57">
        <v>0.19999999999999993</v>
      </c>
      <c r="N803" s="57">
        <v>0</v>
      </c>
      <c r="O803" s="57">
        <v>0</v>
      </c>
      <c r="P803" s="58">
        <v>0</v>
      </c>
      <c r="Q803" s="59">
        <v>2.5000000000000009</v>
      </c>
      <c r="R803" s="59">
        <v>2.5000000000000009</v>
      </c>
      <c r="S803" s="59">
        <v>0</v>
      </c>
      <c r="T803" s="59">
        <v>0</v>
      </c>
      <c r="U803" s="59">
        <v>0</v>
      </c>
      <c r="V803" s="59">
        <v>0</v>
      </c>
      <c r="W803" s="59">
        <v>0</v>
      </c>
      <c r="X803" s="59">
        <v>0</v>
      </c>
      <c r="Y803" s="59">
        <v>0</v>
      </c>
      <c r="Z803" s="59">
        <v>0</v>
      </c>
      <c r="AA803" s="59">
        <v>0</v>
      </c>
      <c r="AB803" s="59">
        <v>0</v>
      </c>
      <c r="AC803" s="59">
        <v>0</v>
      </c>
      <c r="AD803" s="59">
        <v>0</v>
      </c>
      <c r="AE803" s="59">
        <v>0</v>
      </c>
      <c r="AF803" s="59">
        <v>0</v>
      </c>
      <c r="AG803" s="59">
        <v>0</v>
      </c>
      <c r="AH803" s="59">
        <v>0</v>
      </c>
      <c r="AI803" s="59">
        <v>0</v>
      </c>
      <c r="AJ803" s="59">
        <v>0</v>
      </c>
      <c r="AK803" s="59">
        <v>0</v>
      </c>
      <c r="AL803" s="59">
        <v>0</v>
      </c>
      <c r="AM803" s="59">
        <v>0</v>
      </c>
      <c r="AN803" s="59">
        <v>0</v>
      </c>
      <c r="AO803" s="59">
        <v>0</v>
      </c>
      <c r="AP803" s="59">
        <v>0</v>
      </c>
      <c r="AQ803" s="59">
        <v>0</v>
      </c>
      <c r="AR803" s="59">
        <v>0</v>
      </c>
      <c r="AS803" s="56">
        <v>0</v>
      </c>
    </row>
    <row r="804" spans="1:45" s="4" customFormat="1" x14ac:dyDescent="0.2">
      <c r="A804" s="55">
        <v>5054</v>
      </c>
      <c r="B804" s="4">
        <v>5054005</v>
      </c>
      <c r="C804" s="4" t="s">
        <v>97</v>
      </c>
      <c r="D804" s="4">
        <v>505480005</v>
      </c>
      <c r="E804" s="4" t="s">
        <v>785</v>
      </c>
      <c r="F804" s="59">
        <v>0</v>
      </c>
      <c r="G804" s="55">
        <v>0</v>
      </c>
      <c r="H804" s="4">
        <v>0</v>
      </c>
      <c r="I804" s="4">
        <v>80</v>
      </c>
      <c r="J804" s="4">
        <v>0</v>
      </c>
      <c r="K804" s="4" t="s">
        <v>688</v>
      </c>
      <c r="L804" s="57">
        <v>0.56756756756756754</v>
      </c>
      <c r="M804" s="57">
        <v>6.9498069498069498E-2</v>
      </c>
      <c r="N804" s="57">
        <v>3.8610038610038609E-2</v>
      </c>
      <c r="O804" s="57">
        <v>0.32432432432432434</v>
      </c>
      <c r="P804" s="58">
        <v>0</v>
      </c>
      <c r="Q804" s="59">
        <v>0</v>
      </c>
      <c r="R804" s="59">
        <v>0</v>
      </c>
      <c r="S804" s="59">
        <v>0</v>
      </c>
      <c r="T804" s="59">
        <v>0</v>
      </c>
      <c r="U804" s="59">
        <v>0</v>
      </c>
      <c r="V804" s="59">
        <v>0</v>
      </c>
      <c r="W804" s="59">
        <v>0</v>
      </c>
      <c r="X804" s="59">
        <v>0</v>
      </c>
      <c r="Y804" s="59">
        <v>0</v>
      </c>
      <c r="Z804" s="59">
        <v>0</v>
      </c>
      <c r="AA804" s="59">
        <v>0</v>
      </c>
      <c r="AB804" s="59">
        <v>0</v>
      </c>
      <c r="AC804" s="59">
        <v>0</v>
      </c>
      <c r="AD804" s="59">
        <v>0</v>
      </c>
      <c r="AE804" s="59">
        <v>0</v>
      </c>
      <c r="AF804" s="59">
        <v>0</v>
      </c>
      <c r="AG804" s="59">
        <v>0</v>
      </c>
      <c r="AH804" s="59">
        <v>0</v>
      </c>
      <c r="AI804" s="59">
        <v>0</v>
      </c>
      <c r="AJ804" s="59">
        <v>0</v>
      </c>
      <c r="AK804" s="59">
        <v>0</v>
      </c>
      <c r="AL804" s="59">
        <v>0</v>
      </c>
      <c r="AM804" s="59">
        <v>0</v>
      </c>
      <c r="AN804" s="59">
        <v>0</v>
      </c>
      <c r="AO804" s="59">
        <v>0</v>
      </c>
      <c r="AP804" s="59">
        <v>0</v>
      </c>
      <c r="AQ804" s="59">
        <v>0</v>
      </c>
      <c r="AR804" s="59">
        <v>0</v>
      </c>
      <c r="AS804" s="56">
        <v>0</v>
      </c>
    </row>
    <row r="805" spans="1:45" s="4" customFormat="1" x14ac:dyDescent="0.2">
      <c r="A805" s="60">
        <v>5054</v>
      </c>
      <c r="B805" s="61">
        <v>5054005</v>
      </c>
      <c r="C805" s="61" t="s">
        <v>97</v>
      </c>
      <c r="D805" s="61">
        <v>505490005</v>
      </c>
      <c r="E805" s="61" t="s">
        <v>895</v>
      </c>
      <c r="F805" s="65">
        <v>0</v>
      </c>
      <c r="G805" s="60">
        <v>0</v>
      </c>
      <c r="H805" s="61">
        <v>0</v>
      </c>
      <c r="I805" s="61">
        <v>90</v>
      </c>
      <c r="J805" s="61">
        <v>0</v>
      </c>
      <c r="K805" s="61" t="s">
        <v>798</v>
      </c>
      <c r="L805" s="63">
        <v>1</v>
      </c>
      <c r="M805" s="63">
        <v>0</v>
      </c>
      <c r="N805" s="63">
        <v>0</v>
      </c>
      <c r="O805" s="63">
        <v>0</v>
      </c>
      <c r="P805" s="64">
        <v>0</v>
      </c>
      <c r="Q805" s="65">
        <v>0</v>
      </c>
      <c r="R805" s="65">
        <v>0</v>
      </c>
      <c r="S805" s="65">
        <v>2.5</v>
      </c>
      <c r="T805" s="65">
        <v>2.5</v>
      </c>
      <c r="U805" s="65">
        <v>2.5</v>
      </c>
      <c r="V805" s="65">
        <v>2.5</v>
      </c>
      <c r="W805" s="65">
        <v>2.5</v>
      </c>
      <c r="X805" s="65">
        <v>2.5</v>
      </c>
      <c r="Y805" s="65">
        <v>2.5</v>
      </c>
      <c r="Z805" s="65">
        <v>2.5</v>
      </c>
      <c r="AA805" s="65">
        <v>2.5</v>
      </c>
      <c r="AB805" s="65">
        <v>2.5</v>
      </c>
      <c r="AC805" s="65">
        <v>2.5</v>
      </c>
      <c r="AD805" s="65">
        <v>2.5</v>
      </c>
      <c r="AE805" s="65">
        <v>2.5</v>
      </c>
      <c r="AF805" s="65">
        <v>2.5</v>
      </c>
      <c r="AG805" s="65">
        <v>2.5</v>
      </c>
      <c r="AH805" s="65">
        <v>2.5</v>
      </c>
      <c r="AI805" s="65">
        <v>2.5</v>
      </c>
      <c r="AJ805" s="65">
        <v>2.5</v>
      </c>
      <c r="AK805" s="65">
        <v>2.5</v>
      </c>
      <c r="AL805" s="65">
        <v>2.5</v>
      </c>
      <c r="AM805" s="65">
        <v>2.5</v>
      </c>
      <c r="AN805" s="65">
        <v>2.5</v>
      </c>
      <c r="AO805" s="65">
        <v>2.5</v>
      </c>
      <c r="AP805" s="65">
        <v>2.5</v>
      </c>
      <c r="AQ805" s="65">
        <v>2.5</v>
      </c>
      <c r="AR805" s="65">
        <v>2.5</v>
      </c>
      <c r="AS805" s="62">
        <v>2.5</v>
      </c>
    </row>
    <row r="806" spans="1:45" s="4" customFormat="1" x14ac:dyDescent="0.2">
      <c r="A806" s="55">
        <v>5054</v>
      </c>
      <c r="B806" s="4">
        <v>5054006</v>
      </c>
      <c r="C806" s="4" t="s">
        <v>98</v>
      </c>
      <c r="D806" s="4">
        <v>50540022</v>
      </c>
      <c r="E806" s="4" t="s">
        <v>532</v>
      </c>
      <c r="F806" s="59">
        <v>15</v>
      </c>
      <c r="G806" s="55">
        <v>2022</v>
      </c>
      <c r="H806" s="4">
        <v>2041</v>
      </c>
      <c r="I806" s="4">
        <v>1</v>
      </c>
      <c r="J806" s="4">
        <v>4</v>
      </c>
      <c r="K806" s="4" t="s">
        <v>134</v>
      </c>
      <c r="L806" s="57">
        <v>1</v>
      </c>
      <c r="M806" s="57">
        <v>0</v>
      </c>
      <c r="N806" s="57">
        <v>0</v>
      </c>
      <c r="O806" s="57">
        <v>0</v>
      </c>
      <c r="P806" s="58">
        <v>0</v>
      </c>
      <c r="Q806" s="59">
        <v>0.75</v>
      </c>
      <c r="R806" s="59">
        <v>0.75</v>
      </c>
      <c r="S806" s="59">
        <v>0.75</v>
      </c>
      <c r="T806" s="59">
        <v>0.75</v>
      </c>
      <c r="U806" s="59">
        <v>0.75</v>
      </c>
      <c r="V806" s="59">
        <v>0.75</v>
      </c>
      <c r="W806" s="59">
        <v>0.75</v>
      </c>
      <c r="X806" s="59">
        <v>0.75</v>
      </c>
      <c r="Y806" s="59">
        <v>0.75</v>
      </c>
      <c r="Z806" s="59">
        <v>0.75</v>
      </c>
      <c r="AA806" s="59">
        <v>0.75</v>
      </c>
      <c r="AB806" s="59">
        <v>0.75</v>
      </c>
      <c r="AC806" s="59">
        <v>0.75</v>
      </c>
      <c r="AD806" s="59">
        <v>0.75</v>
      </c>
      <c r="AE806" s="59">
        <v>0.75</v>
      </c>
      <c r="AF806" s="59">
        <v>0.75</v>
      </c>
      <c r="AG806" s="59">
        <v>0.75</v>
      </c>
      <c r="AH806" s="59">
        <v>0.75</v>
      </c>
      <c r="AI806" s="59">
        <v>0.75</v>
      </c>
      <c r="AJ806" s="59">
        <v>0.75</v>
      </c>
      <c r="AK806" s="59">
        <v>9.9999999999999995E-7</v>
      </c>
      <c r="AL806" s="59">
        <v>9.9999999999999995E-7</v>
      </c>
      <c r="AM806" s="59">
        <v>9.9999999999999995E-7</v>
      </c>
      <c r="AN806" s="59">
        <v>9.9999999999999995E-7</v>
      </c>
      <c r="AO806" s="59">
        <v>9.9999999999999995E-7</v>
      </c>
      <c r="AP806" s="59">
        <v>9.9999999999999995E-7</v>
      </c>
      <c r="AQ806" s="59">
        <v>9.9999999999999995E-7</v>
      </c>
      <c r="AR806" s="59">
        <v>9.9999999999999995E-7</v>
      </c>
      <c r="AS806" s="56">
        <v>9.9999999999999995E-7</v>
      </c>
    </row>
    <row r="807" spans="1:45" s="4" customFormat="1" x14ac:dyDescent="0.2">
      <c r="A807" s="55">
        <v>5054</v>
      </c>
      <c r="B807" s="4">
        <v>5054006</v>
      </c>
      <c r="C807" s="4" t="s">
        <v>98</v>
      </c>
      <c r="D807" s="4">
        <v>50540023</v>
      </c>
      <c r="E807" s="4" t="s">
        <v>533</v>
      </c>
      <c r="F807" s="59">
        <v>15</v>
      </c>
      <c r="G807" s="55">
        <v>2023</v>
      </c>
      <c r="H807" s="4">
        <v>2050</v>
      </c>
      <c r="I807" s="4">
        <v>1</v>
      </c>
      <c r="J807" s="4">
        <v>4</v>
      </c>
      <c r="K807" s="4" t="s">
        <v>134</v>
      </c>
      <c r="L807" s="57">
        <v>0.82608695652173914</v>
      </c>
      <c r="M807" s="57">
        <v>0.17391304347826086</v>
      </c>
      <c r="N807" s="57">
        <v>0</v>
      </c>
      <c r="O807" s="57">
        <v>0</v>
      </c>
      <c r="P807" s="58">
        <v>0</v>
      </c>
      <c r="Q807" s="59">
        <v>9.9999999999999995E-7</v>
      </c>
      <c r="R807" s="59">
        <v>0.5357142857142857</v>
      </c>
      <c r="S807" s="59">
        <v>0.5357142857142857</v>
      </c>
      <c r="T807" s="59">
        <v>0.5357142857142857</v>
      </c>
      <c r="U807" s="59">
        <v>0.5357142857142857</v>
      </c>
      <c r="V807" s="59">
        <v>0.5357142857142857</v>
      </c>
      <c r="W807" s="59">
        <v>0.5357142857142857</v>
      </c>
      <c r="X807" s="59">
        <v>0.5357142857142857</v>
      </c>
      <c r="Y807" s="59">
        <v>0.5357142857142857</v>
      </c>
      <c r="Z807" s="59">
        <v>0.5357142857142857</v>
      </c>
      <c r="AA807" s="59">
        <v>0.5357142857142857</v>
      </c>
      <c r="AB807" s="59">
        <v>0.5357142857142857</v>
      </c>
      <c r="AC807" s="59">
        <v>0.5357142857142857</v>
      </c>
      <c r="AD807" s="59">
        <v>0.5357142857142857</v>
      </c>
      <c r="AE807" s="59">
        <v>0.5357142857142857</v>
      </c>
      <c r="AF807" s="59">
        <v>0.5357142857142857</v>
      </c>
      <c r="AG807" s="59">
        <v>0.5357142857142857</v>
      </c>
      <c r="AH807" s="59">
        <v>0.5357142857142857</v>
      </c>
      <c r="AI807" s="59">
        <v>0.5357142857142857</v>
      </c>
      <c r="AJ807" s="59">
        <v>0.5357142857142857</v>
      </c>
      <c r="AK807" s="59">
        <v>0.5357142857142857</v>
      </c>
      <c r="AL807" s="59">
        <v>0.5357142857142857</v>
      </c>
      <c r="AM807" s="59">
        <v>0.5357142857142857</v>
      </c>
      <c r="AN807" s="59">
        <v>0.5357142857142857</v>
      </c>
      <c r="AO807" s="59">
        <v>0.5357142857142857</v>
      </c>
      <c r="AP807" s="59">
        <v>0.5357142857142857</v>
      </c>
      <c r="AQ807" s="59">
        <v>0.5357142857142857</v>
      </c>
      <c r="AR807" s="59">
        <v>0.5357142857142857</v>
      </c>
      <c r="AS807" s="56">
        <v>0.5357142857142857</v>
      </c>
    </row>
    <row r="808" spans="1:45" s="4" customFormat="1" x14ac:dyDescent="0.2">
      <c r="A808" s="55">
        <v>5054</v>
      </c>
      <c r="B808" s="4">
        <v>5054006</v>
      </c>
      <c r="C808" s="4" t="s">
        <v>98</v>
      </c>
      <c r="D808" s="4">
        <v>50540024</v>
      </c>
      <c r="E808" s="4" t="s">
        <v>534</v>
      </c>
      <c r="F808" s="59">
        <v>50</v>
      </c>
      <c r="G808" s="55">
        <v>2024</v>
      </c>
      <c r="H808" s="4">
        <v>2033</v>
      </c>
      <c r="I808" s="4">
        <v>1</v>
      </c>
      <c r="J808" s="4">
        <v>4</v>
      </c>
      <c r="K808" s="4" t="s">
        <v>171</v>
      </c>
      <c r="L808" s="57">
        <v>0.2</v>
      </c>
      <c r="M808" s="57">
        <v>0.2</v>
      </c>
      <c r="N808" s="57">
        <v>0.3</v>
      </c>
      <c r="O808" s="57">
        <v>0.3</v>
      </c>
      <c r="P808" s="58">
        <v>0</v>
      </c>
      <c r="Q808" s="59">
        <v>9.9999999999999995E-7</v>
      </c>
      <c r="R808" s="59">
        <v>9.9999999999999995E-7</v>
      </c>
      <c r="S808" s="59">
        <v>5</v>
      </c>
      <c r="T808" s="59">
        <v>5</v>
      </c>
      <c r="U808" s="59">
        <v>5</v>
      </c>
      <c r="V808" s="59">
        <v>5</v>
      </c>
      <c r="W808" s="59">
        <v>5</v>
      </c>
      <c r="X808" s="59">
        <v>5</v>
      </c>
      <c r="Y808" s="59">
        <v>5</v>
      </c>
      <c r="Z808" s="59">
        <v>5</v>
      </c>
      <c r="AA808" s="59">
        <v>5</v>
      </c>
      <c r="AB808" s="59">
        <v>5</v>
      </c>
      <c r="AC808" s="59">
        <v>9.9999999999999995E-7</v>
      </c>
      <c r="AD808" s="59">
        <v>9.9999999999999995E-7</v>
      </c>
      <c r="AE808" s="59">
        <v>9.9999999999999995E-7</v>
      </c>
      <c r="AF808" s="59">
        <v>9.9999999999999995E-7</v>
      </c>
      <c r="AG808" s="59">
        <v>9.9999999999999995E-7</v>
      </c>
      <c r="AH808" s="59">
        <v>9.9999999999999995E-7</v>
      </c>
      <c r="AI808" s="59">
        <v>9.9999999999999995E-7</v>
      </c>
      <c r="AJ808" s="59">
        <v>9.9999999999999995E-7</v>
      </c>
      <c r="AK808" s="59">
        <v>9.9999999999999995E-7</v>
      </c>
      <c r="AL808" s="59">
        <v>9.9999999999999995E-7</v>
      </c>
      <c r="AM808" s="59">
        <v>9.9999999999999995E-7</v>
      </c>
      <c r="AN808" s="59">
        <v>9.9999999999999995E-7</v>
      </c>
      <c r="AO808" s="59">
        <v>9.9999999999999995E-7</v>
      </c>
      <c r="AP808" s="59">
        <v>9.9999999999999995E-7</v>
      </c>
      <c r="AQ808" s="59">
        <v>9.9999999999999995E-7</v>
      </c>
      <c r="AR808" s="59">
        <v>9.9999999999999995E-7</v>
      </c>
      <c r="AS808" s="56">
        <v>9.9999999999999995E-7</v>
      </c>
    </row>
    <row r="809" spans="1:45" s="4" customFormat="1" x14ac:dyDescent="0.2">
      <c r="A809" s="55">
        <v>5054</v>
      </c>
      <c r="B809" s="4">
        <v>5054006</v>
      </c>
      <c r="C809" s="4" t="s">
        <v>98</v>
      </c>
      <c r="D809" s="4">
        <v>50540031</v>
      </c>
      <c r="E809" s="4" t="s">
        <v>540</v>
      </c>
      <c r="F809" s="4">
        <v>3</v>
      </c>
      <c r="G809" s="55">
        <v>2022</v>
      </c>
      <c r="H809" s="4">
        <v>2025</v>
      </c>
      <c r="I809" s="4">
        <v>4</v>
      </c>
      <c r="J809" s="4">
        <v>4</v>
      </c>
      <c r="K809" s="4" t="s">
        <v>134</v>
      </c>
      <c r="L809" s="57">
        <v>1</v>
      </c>
      <c r="M809" s="57">
        <v>0</v>
      </c>
      <c r="N809" s="57">
        <v>0</v>
      </c>
      <c r="O809" s="57">
        <v>0</v>
      </c>
      <c r="P809" s="58">
        <v>0</v>
      </c>
      <c r="Q809" s="59">
        <v>0.75</v>
      </c>
      <c r="R809" s="59">
        <v>0.75</v>
      </c>
      <c r="S809" s="59">
        <v>0.75</v>
      </c>
      <c r="T809" s="59">
        <v>0.75</v>
      </c>
      <c r="U809" s="59">
        <v>9.9999999999999995E-7</v>
      </c>
      <c r="V809" s="59">
        <v>9.9999999999999995E-7</v>
      </c>
      <c r="W809" s="59">
        <v>9.9999999999999995E-7</v>
      </c>
      <c r="X809" s="59">
        <v>9.9999999999999995E-7</v>
      </c>
      <c r="Y809" s="59">
        <v>9.9999999999999995E-7</v>
      </c>
      <c r="Z809" s="59">
        <v>9.9999999999999995E-7</v>
      </c>
      <c r="AA809" s="59">
        <v>9.9999999999999995E-7</v>
      </c>
      <c r="AB809" s="59">
        <v>9.9999999999999995E-7</v>
      </c>
      <c r="AC809" s="59">
        <v>9.9999999999999995E-7</v>
      </c>
      <c r="AD809" s="59">
        <v>9.9999999999999995E-7</v>
      </c>
      <c r="AE809" s="59">
        <v>9.9999999999999995E-7</v>
      </c>
      <c r="AF809" s="59">
        <v>9.9999999999999995E-7</v>
      </c>
      <c r="AG809" s="59">
        <v>9.9999999999999995E-7</v>
      </c>
      <c r="AH809" s="59">
        <v>9.9999999999999995E-7</v>
      </c>
      <c r="AI809" s="59">
        <v>9.9999999999999995E-7</v>
      </c>
      <c r="AJ809" s="59">
        <v>9.9999999999999995E-7</v>
      </c>
      <c r="AK809" s="59">
        <v>9.9999999999999995E-7</v>
      </c>
      <c r="AL809" s="59">
        <v>9.9999999999999995E-7</v>
      </c>
      <c r="AM809" s="59">
        <v>9.9999999999999995E-7</v>
      </c>
      <c r="AN809" s="59">
        <v>9.9999999999999995E-7</v>
      </c>
      <c r="AO809" s="59">
        <v>9.9999999999999995E-7</v>
      </c>
      <c r="AP809" s="59">
        <v>9.9999999999999995E-7</v>
      </c>
      <c r="AQ809" s="59">
        <v>9.9999999999999995E-7</v>
      </c>
      <c r="AR809" s="59">
        <v>9.9999999999999995E-7</v>
      </c>
      <c r="AS809" s="56">
        <v>9.9999999999999995E-7</v>
      </c>
    </row>
    <row r="810" spans="1:45" s="4" customFormat="1" x14ac:dyDescent="0.2">
      <c r="A810" s="55">
        <v>5054</v>
      </c>
      <c r="B810" s="4">
        <v>5054006</v>
      </c>
      <c r="C810" s="4" t="s">
        <v>98</v>
      </c>
      <c r="D810" s="4">
        <v>50540040</v>
      </c>
      <c r="E810" s="4" t="s">
        <v>1115</v>
      </c>
      <c r="F810" s="59">
        <v>14</v>
      </c>
      <c r="G810" s="55">
        <v>2023</v>
      </c>
      <c r="H810" s="4">
        <v>2024</v>
      </c>
      <c r="I810" s="4">
        <v>4</v>
      </c>
      <c r="J810" s="4">
        <v>4</v>
      </c>
      <c r="K810" s="4" t="s">
        <v>139</v>
      </c>
      <c r="L810" s="57">
        <v>0</v>
      </c>
      <c r="M810" s="57">
        <v>0</v>
      </c>
      <c r="N810" s="57">
        <v>0</v>
      </c>
      <c r="O810" s="57">
        <v>1</v>
      </c>
      <c r="P810" s="58">
        <v>0</v>
      </c>
      <c r="Q810" s="59">
        <v>9.9999999999999995E-7</v>
      </c>
      <c r="R810" s="59">
        <v>7</v>
      </c>
      <c r="S810" s="59">
        <v>7</v>
      </c>
      <c r="T810" s="59">
        <v>9.9999999999999995E-7</v>
      </c>
      <c r="U810" s="59">
        <v>9.9999999999999995E-7</v>
      </c>
      <c r="V810" s="59">
        <v>9.9999999999999995E-7</v>
      </c>
      <c r="W810" s="59">
        <v>9.9999999999999995E-7</v>
      </c>
      <c r="X810" s="59">
        <v>9.9999999999999995E-7</v>
      </c>
      <c r="Y810" s="59">
        <v>9.9999999999999995E-7</v>
      </c>
      <c r="Z810" s="59">
        <v>9.9999999999999995E-7</v>
      </c>
      <c r="AA810" s="59">
        <v>9.9999999999999995E-7</v>
      </c>
      <c r="AB810" s="59">
        <v>9.9999999999999995E-7</v>
      </c>
      <c r="AC810" s="59">
        <v>9.9999999999999995E-7</v>
      </c>
      <c r="AD810" s="59">
        <v>9.9999999999999995E-7</v>
      </c>
      <c r="AE810" s="59">
        <v>9.9999999999999995E-7</v>
      </c>
      <c r="AF810" s="59">
        <v>9.9999999999999995E-7</v>
      </c>
      <c r="AG810" s="59">
        <v>9.9999999999999995E-7</v>
      </c>
      <c r="AH810" s="59">
        <v>9.9999999999999995E-7</v>
      </c>
      <c r="AI810" s="59">
        <v>9.9999999999999995E-7</v>
      </c>
      <c r="AJ810" s="59">
        <v>9.9999999999999995E-7</v>
      </c>
      <c r="AK810" s="59">
        <v>9.9999999999999995E-7</v>
      </c>
      <c r="AL810" s="59">
        <v>9.9999999999999995E-7</v>
      </c>
      <c r="AM810" s="59">
        <v>9.9999999999999995E-7</v>
      </c>
      <c r="AN810" s="59">
        <v>9.9999999999999995E-7</v>
      </c>
      <c r="AO810" s="59">
        <v>9.9999999999999995E-7</v>
      </c>
      <c r="AP810" s="59">
        <v>9.9999999999999995E-7</v>
      </c>
      <c r="AQ810" s="59">
        <v>9.9999999999999995E-7</v>
      </c>
      <c r="AR810" s="59">
        <v>9.9999999999999995E-7</v>
      </c>
      <c r="AS810" s="56">
        <v>9.9999999999999995E-7</v>
      </c>
    </row>
    <row r="811" spans="1:45" s="4" customFormat="1" x14ac:dyDescent="0.2">
      <c r="A811" s="55">
        <v>5054</v>
      </c>
      <c r="B811" s="4">
        <v>5054006</v>
      </c>
      <c r="C811" s="4" t="s">
        <v>98</v>
      </c>
      <c r="D811" s="4">
        <v>505470006</v>
      </c>
      <c r="E811" s="4" t="s">
        <v>680</v>
      </c>
      <c r="F811" s="59">
        <v>0</v>
      </c>
      <c r="G811" s="55">
        <v>2021</v>
      </c>
      <c r="H811" s="4">
        <v>2022</v>
      </c>
      <c r="I811" s="4">
        <v>70</v>
      </c>
      <c r="J811" s="4">
        <v>0</v>
      </c>
      <c r="K811" s="4" t="s">
        <v>584</v>
      </c>
      <c r="L811" s="57">
        <v>0</v>
      </c>
      <c r="M811" s="57">
        <v>0</v>
      </c>
      <c r="N811" s="57">
        <v>0</v>
      </c>
      <c r="O811" s="57">
        <v>0</v>
      </c>
      <c r="P811" s="58">
        <v>0</v>
      </c>
      <c r="Q811" s="59">
        <v>0</v>
      </c>
      <c r="R811" s="59">
        <v>0</v>
      </c>
      <c r="S811" s="59">
        <v>0</v>
      </c>
      <c r="T811" s="59">
        <v>0</v>
      </c>
      <c r="U811" s="59">
        <v>0</v>
      </c>
      <c r="V811" s="59">
        <v>0</v>
      </c>
      <c r="W811" s="59">
        <v>0</v>
      </c>
      <c r="X811" s="59">
        <v>0</v>
      </c>
      <c r="Y811" s="59">
        <v>0</v>
      </c>
      <c r="Z811" s="59">
        <v>0</v>
      </c>
      <c r="AA811" s="59">
        <v>0</v>
      </c>
      <c r="AB811" s="59">
        <v>0</v>
      </c>
      <c r="AC811" s="59">
        <v>0</v>
      </c>
      <c r="AD811" s="59">
        <v>0</v>
      </c>
      <c r="AE811" s="59">
        <v>0</v>
      </c>
      <c r="AF811" s="59">
        <v>0</v>
      </c>
      <c r="AG811" s="59">
        <v>0</v>
      </c>
      <c r="AH811" s="59">
        <v>0</v>
      </c>
      <c r="AI811" s="59">
        <v>0</v>
      </c>
      <c r="AJ811" s="59">
        <v>0</v>
      </c>
      <c r="AK811" s="59">
        <v>0</v>
      </c>
      <c r="AL811" s="59">
        <v>0</v>
      </c>
      <c r="AM811" s="59">
        <v>0</v>
      </c>
      <c r="AN811" s="59">
        <v>0</v>
      </c>
      <c r="AO811" s="59">
        <v>0</v>
      </c>
      <c r="AP811" s="59">
        <v>0</v>
      </c>
      <c r="AQ811" s="59">
        <v>0</v>
      </c>
      <c r="AR811" s="59">
        <v>0</v>
      </c>
      <c r="AS811" s="56">
        <v>0</v>
      </c>
    </row>
    <row r="812" spans="1:45" s="4" customFormat="1" x14ac:dyDescent="0.2">
      <c r="A812" s="55">
        <v>5054</v>
      </c>
      <c r="B812" s="4">
        <v>5054006</v>
      </c>
      <c r="C812" s="4" t="s">
        <v>98</v>
      </c>
      <c r="D812" s="4">
        <v>505480006</v>
      </c>
      <c r="E812" s="4" t="s">
        <v>786</v>
      </c>
      <c r="F812" s="59">
        <v>0</v>
      </c>
      <c r="G812" s="55">
        <v>0</v>
      </c>
      <c r="H812" s="4">
        <v>0</v>
      </c>
      <c r="I812" s="4">
        <v>80</v>
      </c>
      <c r="J812" s="4">
        <v>0</v>
      </c>
      <c r="K812" s="4" t="s">
        <v>688</v>
      </c>
      <c r="L812" s="57">
        <v>0.56756756756756754</v>
      </c>
      <c r="M812" s="57">
        <v>6.9498069498069498E-2</v>
      </c>
      <c r="N812" s="57">
        <v>3.8610038610038609E-2</v>
      </c>
      <c r="O812" s="57">
        <v>0.32432432432432434</v>
      </c>
      <c r="P812" s="58">
        <v>0</v>
      </c>
      <c r="Q812" s="59">
        <v>0</v>
      </c>
      <c r="R812" s="59">
        <v>0</v>
      </c>
      <c r="S812" s="59">
        <v>0</v>
      </c>
      <c r="T812" s="59">
        <v>0</v>
      </c>
      <c r="U812" s="59">
        <v>0</v>
      </c>
      <c r="V812" s="59">
        <v>0</v>
      </c>
      <c r="W812" s="59">
        <v>0</v>
      </c>
      <c r="X812" s="59">
        <v>0</v>
      </c>
      <c r="Y812" s="59">
        <v>0</v>
      </c>
      <c r="Z812" s="59">
        <v>0</v>
      </c>
      <c r="AA812" s="59">
        <v>0</v>
      </c>
      <c r="AB812" s="59">
        <v>0</v>
      </c>
      <c r="AC812" s="59">
        <v>0</v>
      </c>
      <c r="AD812" s="59">
        <v>0</v>
      </c>
      <c r="AE812" s="59">
        <v>0</v>
      </c>
      <c r="AF812" s="59">
        <v>0</v>
      </c>
      <c r="AG812" s="59">
        <v>0</v>
      </c>
      <c r="AH812" s="59">
        <v>0</v>
      </c>
      <c r="AI812" s="59">
        <v>0</v>
      </c>
      <c r="AJ812" s="59">
        <v>0</v>
      </c>
      <c r="AK812" s="59">
        <v>0</v>
      </c>
      <c r="AL812" s="59">
        <v>0</v>
      </c>
      <c r="AM812" s="59">
        <v>0</v>
      </c>
      <c r="AN812" s="59">
        <v>0</v>
      </c>
      <c r="AO812" s="59">
        <v>0</v>
      </c>
      <c r="AP812" s="59">
        <v>0</v>
      </c>
      <c r="AQ812" s="59">
        <v>0</v>
      </c>
      <c r="AR812" s="59">
        <v>0</v>
      </c>
      <c r="AS812" s="56">
        <v>0</v>
      </c>
    </row>
    <row r="813" spans="1:45" s="4" customFormat="1" x14ac:dyDescent="0.2">
      <c r="A813" s="55">
        <v>5054</v>
      </c>
      <c r="B813" s="4">
        <v>5054006</v>
      </c>
      <c r="C813" s="4" t="s">
        <v>98</v>
      </c>
      <c r="D813" s="4">
        <v>505490006</v>
      </c>
      <c r="E813" s="4" t="s">
        <v>896</v>
      </c>
      <c r="F813" s="4">
        <v>0</v>
      </c>
      <c r="G813" s="55">
        <v>0</v>
      </c>
      <c r="H813" s="4">
        <v>0</v>
      </c>
      <c r="I813" s="4">
        <v>90</v>
      </c>
      <c r="J813" s="4">
        <v>0</v>
      </c>
      <c r="K813" s="4" t="s">
        <v>798</v>
      </c>
      <c r="L813" s="57">
        <v>1</v>
      </c>
      <c r="M813" s="57">
        <v>0</v>
      </c>
      <c r="N813" s="57">
        <v>0</v>
      </c>
      <c r="O813" s="57">
        <v>0</v>
      </c>
      <c r="P813" s="58">
        <v>0</v>
      </c>
      <c r="Q813" s="59">
        <v>0</v>
      </c>
      <c r="R813" s="59">
        <v>0</v>
      </c>
      <c r="S813" s="59">
        <v>2</v>
      </c>
      <c r="T813" s="59">
        <v>2</v>
      </c>
      <c r="U813" s="59">
        <v>2</v>
      </c>
      <c r="V813" s="59">
        <v>2</v>
      </c>
      <c r="W813" s="59">
        <v>2</v>
      </c>
      <c r="X813" s="59">
        <v>2</v>
      </c>
      <c r="Y813" s="59">
        <v>2</v>
      </c>
      <c r="Z813" s="59">
        <v>2</v>
      </c>
      <c r="AA813" s="59">
        <v>2</v>
      </c>
      <c r="AB813" s="59">
        <v>2</v>
      </c>
      <c r="AC813" s="59">
        <v>2</v>
      </c>
      <c r="AD813" s="59">
        <v>2</v>
      </c>
      <c r="AE813" s="59">
        <v>2</v>
      </c>
      <c r="AF813" s="59">
        <v>2</v>
      </c>
      <c r="AG813" s="59">
        <v>2</v>
      </c>
      <c r="AH813" s="59">
        <v>2</v>
      </c>
      <c r="AI813" s="59">
        <v>2</v>
      </c>
      <c r="AJ813" s="59">
        <v>2</v>
      </c>
      <c r="AK813" s="59">
        <v>2</v>
      </c>
      <c r="AL813" s="59">
        <v>2</v>
      </c>
      <c r="AM813" s="59">
        <v>2</v>
      </c>
      <c r="AN813" s="59">
        <v>2</v>
      </c>
      <c r="AO813" s="59">
        <v>2</v>
      </c>
      <c r="AP813" s="59">
        <v>2</v>
      </c>
      <c r="AQ813" s="59">
        <v>2</v>
      </c>
      <c r="AR813" s="59">
        <v>2</v>
      </c>
      <c r="AS813" s="56">
        <v>2</v>
      </c>
    </row>
    <row r="814" spans="1:45" s="4" customFormat="1" x14ac:dyDescent="0.2">
      <c r="A814" s="66">
        <v>5054</v>
      </c>
      <c r="B814" s="67">
        <v>5054008</v>
      </c>
      <c r="C814" s="67" t="s">
        <v>99</v>
      </c>
      <c r="D814" s="67">
        <v>50540025</v>
      </c>
      <c r="E814" s="67" t="s">
        <v>535</v>
      </c>
      <c r="F814" s="71">
        <v>4</v>
      </c>
      <c r="G814" s="66">
        <v>2023</v>
      </c>
      <c r="H814" s="67">
        <v>2026</v>
      </c>
      <c r="I814" s="67">
        <v>1</v>
      </c>
      <c r="J814" s="67">
        <v>4</v>
      </c>
      <c r="K814" s="67" t="s">
        <v>134</v>
      </c>
      <c r="L814" s="69">
        <v>1</v>
      </c>
      <c r="M814" s="69">
        <v>0</v>
      </c>
      <c r="N814" s="69">
        <v>0</v>
      </c>
      <c r="O814" s="69">
        <v>0</v>
      </c>
      <c r="P814" s="70">
        <v>0</v>
      </c>
      <c r="Q814" s="71">
        <v>9.9999999999999995E-7</v>
      </c>
      <c r="R814" s="71">
        <v>1</v>
      </c>
      <c r="S814" s="71">
        <v>1</v>
      </c>
      <c r="T814" s="71">
        <v>1</v>
      </c>
      <c r="U814" s="71">
        <v>1</v>
      </c>
      <c r="V814" s="71">
        <v>9.9999999999999995E-7</v>
      </c>
      <c r="W814" s="71">
        <v>9.9999999999999995E-7</v>
      </c>
      <c r="X814" s="71">
        <v>9.9999999999999995E-7</v>
      </c>
      <c r="Y814" s="71">
        <v>9.9999999999999995E-7</v>
      </c>
      <c r="Z814" s="71">
        <v>9.9999999999999995E-7</v>
      </c>
      <c r="AA814" s="71">
        <v>9.9999999999999995E-7</v>
      </c>
      <c r="AB814" s="71">
        <v>9.9999999999999995E-7</v>
      </c>
      <c r="AC814" s="71">
        <v>9.9999999999999995E-7</v>
      </c>
      <c r="AD814" s="71">
        <v>9.9999999999999995E-7</v>
      </c>
      <c r="AE814" s="71">
        <v>9.9999999999999995E-7</v>
      </c>
      <c r="AF814" s="71">
        <v>9.9999999999999995E-7</v>
      </c>
      <c r="AG814" s="71">
        <v>9.9999999999999995E-7</v>
      </c>
      <c r="AH814" s="71">
        <v>9.9999999999999995E-7</v>
      </c>
      <c r="AI814" s="71">
        <v>9.9999999999999995E-7</v>
      </c>
      <c r="AJ814" s="71">
        <v>9.9999999999999995E-7</v>
      </c>
      <c r="AK814" s="71">
        <v>9.9999999999999995E-7</v>
      </c>
      <c r="AL814" s="71">
        <v>9.9999999999999995E-7</v>
      </c>
      <c r="AM814" s="71">
        <v>9.9999999999999995E-7</v>
      </c>
      <c r="AN814" s="71">
        <v>9.9999999999999995E-7</v>
      </c>
      <c r="AO814" s="71">
        <v>9.9999999999999995E-7</v>
      </c>
      <c r="AP814" s="71">
        <v>9.9999999999999995E-7</v>
      </c>
      <c r="AQ814" s="71">
        <v>9.9999999999999995E-7</v>
      </c>
      <c r="AR814" s="71">
        <v>9.9999999999999995E-7</v>
      </c>
      <c r="AS814" s="68">
        <v>9.9999999999999995E-7</v>
      </c>
    </row>
    <row r="815" spans="1:45" s="4" customFormat="1" x14ac:dyDescent="0.2">
      <c r="A815" s="55">
        <v>5054</v>
      </c>
      <c r="B815" s="4">
        <v>5054008</v>
      </c>
      <c r="C815" s="4" t="s">
        <v>99</v>
      </c>
      <c r="D815" s="4">
        <v>50540026</v>
      </c>
      <c r="E815" s="4" t="s">
        <v>536</v>
      </c>
      <c r="F815" s="59">
        <v>4</v>
      </c>
      <c r="G815" s="55">
        <v>2023</v>
      </c>
      <c r="H815" s="4">
        <v>2025</v>
      </c>
      <c r="I815" s="4">
        <v>1</v>
      </c>
      <c r="J815" s="4">
        <v>4</v>
      </c>
      <c r="K815" s="4" t="s">
        <v>134</v>
      </c>
      <c r="L815" s="57">
        <v>0</v>
      </c>
      <c r="M815" s="57">
        <v>1</v>
      </c>
      <c r="N815" s="57">
        <v>0</v>
      </c>
      <c r="O815" s="57">
        <v>0</v>
      </c>
      <c r="P815" s="58">
        <v>0</v>
      </c>
      <c r="Q815" s="59">
        <v>9.9999999999999995E-7</v>
      </c>
      <c r="R815" s="59">
        <v>1.3333333333333333</v>
      </c>
      <c r="S815" s="59">
        <v>1.3333333333333333</v>
      </c>
      <c r="T815" s="59">
        <v>1.3333333333333333</v>
      </c>
      <c r="U815" s="59">
        <v>9.9999999999999995E-7</v>
      </c>
      <c r="V815" s="59">
        <v>9.9999999999999995E-7</v>
      </c>
      <c r="W815" s="59">
        <v>9.9999999999999995E-7</v>
      </c>
      <c r="X815" s="59">
        <v>9.9999999999999995E-7</v>
      </c>
      <c r="Y815" s="59">
        <v>9.9999999999999995E-7</v>
      </c>
      <c r="Z815" s="59">
        <v>9.9999999999999995E-7</v>
      </c>
      <c r="AA815" s="59">
        <v>9.9999999999999995E-7</v>
      </c>
      <c r="AB815" s="59">
        <v>9.9999999999999995E-7</v>
      </c>
      <c r="AC815" s="59">
        <v>9.9999999999999995E-7</v>
      </c>
      <c r="AD815" s="59">
        <v>9.9999999999999995E-7</v>
      </c>
      <c r="AE815" s="59">
        <v>9.9999999999999995E-7</v>
      </c>
      <c r="AF815" s="59">
        <v>9.9999999999999995E-7</v>
      </c>
      <c r="AG815" s="59">
        <v>9.9999999999999995E-7</v>
      </c>
      <c r="AH815" s="59">
        <v>9.9999999999999995E-7</v>
      </c>
      <c r="AI815" s="59">
        <v>9.9999999999999995E-7</v>
      </c>
      <c r="AJ815" s="59">
        <v>9.9999999999999995E-7</v>
      </c>
      <c r="AK815" s="59">
        <v>9.9999999999999995E-7</v>
      </c>
      <c r="AL815" s="59">
        <v>9.9999999999999995E-7</v>
      </c>
      <c r="AM815" s="59">
        <v>9.9999999999999995E-7</v>
      </c>
      <c r="AN815" s="59">
        <v>9.9999999999999995E-7</v>
      </c>
      <c r="AO815" s="59">
        <v>9.9999999999999995E-7</v>
      </c>
      <c r="AP815" s="59">
        <v>9.9999999999999995E-7</v>
      </c>
      <c r="AQ815" s="59">
        <v>9.9999999999999995E-7</v>
      </c>
      <c r="AR815" s="59">
        <v>9.9999999999999995E-7</v>
      </c>
      <c r="AS815" s="56">
        <v>9.9999999999999995E-7</v>
      </c>
    </row>
    <row r="816" spans="1:45" s="4" customFormat="1" x14ac:dyDescent="0.2">
      <c r="A816" s="55">
        <v>5054</v>
      </c>
      <c r="B816" s="4">
        <v>5054008</v>
      </c>
      <c r="C816" s="4" t="s">
        <v>99</v>
      </c>
      <c r="D816" s="4">
        <v>50540027</v>
      </c>
      <c r="E816" s="4" t="s">
        <v>537</v>
      </c>
      <c r="F816" s="59">
        <v>1</v>
      </c>
      <c r="G816" s="55">
        <v>2023</v>
      </c>
      <c r="H816" s="4">
        <v>2024</v>
      </c>
      <c r="I816" s="4">
        <v>1</v>
      </c>
      <c r="J816" s="4">
        <v>4</v>
      </c>
      <c r="K816" s="4" t="s">
        <v>134</v>
      </c>
      <c r="L816" s="57">
        <v>1</v>
      </c>
      <c r="M816" s="57">
        <v>0</v>
      </c>
      <c r="N816" s="57">
        <v>0</v>
      </c>
      <c r="O816" s="57">
        <v>0</v>
      </c>
      <c r="P816" s="58">
        <v>0</v>
      </c>
      <c r="Q816" s="59">
        <v>9.9999999999999995E-7</v>
      </c>
      <c r="R816" s="59">
        <v>0.5</v>
      </c>
      <c r="S816" s="59">
        <v>0.5</v>
      </c>
      <c r="T816" s="59">
        <v>9.9999999999999995E-7</v>
      </c>
      <c r="U816" s="59">
        <v>9.9999999999999995E-7</v>
      </c>
      <c r="V816" s="59">
        <v>9.9999999999999995E-7</v>
      </c>
      <c r="W816" s="59">
        <v>9.9999999999999995E-7</v>
      </c>
      <c r="X816" s="59">
        <v>9.9999999999999995E-7</v>
      </c>
      <c r="Y816" s="59">
        <v>9.9999999999999995E-7</v>
      </c>
      <c r="Z816" s="59">
        <v>9.9999999999999995E-7</v>
      </c>
      <c r="AA816" s="59">
        <v>9.9999999999999995E-7</v>
      </c>
      <c r="AB816" s="59">
        <v>9.9999999999999995E-7</v>
      </c>
      <c r="AC816" s="59">
        <v>9.9999999999999995E-7</v>
      </c>
      <c r="AD816" s="59">
        <v>9.9999999999999995E-7</v>
      </c>
      <c r="AE816" s="59">
        <v>9.9999999999999995E-7</v>
      </c>
      <c r="AF816" s="59">
        <v>9.9999999999999995E-7</v>
      </c>
      <c r="AG816" s="59">
        <v>9.9999999999999995E-7</v>
      </c>
      <c r="AH816" s="59">
        <v>9.9999999999999995E-7</v>
      </c>
      <c r="AI816" s="59">
        <v>9.9999999999999995E-7</v>
      </c>
      <c r="AJ816" s="59">
        <v>9.9999999999999995E-7</v>
      </c>
      <c r="AK816" s="59">
        <v>9.9999999999999995E-7</v>
      </c>
      <c r="AL816" s="59">
        <v>9.9999999999999995E-7</v>
      </c>
      <c r="AM816" s="59">
        <v>9.9999999999999995E-7</v>
      </c>
      <c r="AN816" s="59">
        <v>9.9999999999999995E-7</v>
      </c>
      <c r="AO816" s="59">
        <v>9.9999999999999995E-7</v>
      </c>
      <c r="AP816" s="59">
        <v>9.9999999999999995E-7</v>
      </c>
      <c r="AQ816" s="59">
        <v>9.9999999999999995E-7</v>
      </c>
      <c r="AR816" s="59">
        <v>9.9999999999999995E-7</v>
      </c>
      <c r="AS816" s="56">
        <v>9.9999999999999995E-7</v>
      </c>
    </row>
    <row r="817" spans="1:45" s="4" customFormat="1" x14ac:dyDescent="0.2">
      <c r="A817" s="55">
        <v>5054</v>
      </c>
      <c r="B817" s="4">
        <v>5054008</v>
      </c>
      <c r="C817" s="4" t="s">
        <v>99</v>
      </c>
      <c r="D817" s="4">
        <v>50540028</v>
      </c>
      <c r="E817" s="4" t="s">
        <v>538</v>
      </c>
      <c r="F817" s="59">
        <v>9</v>
      </c>
      <c r="G817" s="55">
        <v>2023</v>
      </c>
      <c r="H817" s="4">
        <v>2041</v>
      </c>
      <c r="I817" s="4">
        <v>1</v>
      </c>
      <c r="J817" s="4">
        <v>4</v>
      </c>
      <c r="K817" s="4" t="s">
        <v>134</v>
      </c>
      <c r="L817" s="57">
        <v>1</v>
      </c>
      <c r="M817" s="57">
        <v>0</v>
      </c>
      <c r="N817" s="57">
        <v>0</v>
      </c>
      <c r="O817" s="57">
        <v>0</v>
      </c>
      <c r="P817" s="58">
        <v>0</v>
      </c>
      <c r="Q817" s="59">
        <v>9.9999999999999995E-7</v>
      </c>
      <c r="R817" s="59">
        <v>0.47368421052631576</v>
      </c>
      <c r="S817" s="59">
        <v>0.47368421052631576</v>
      </c>
      <c r="T817" s="59">
        <v>0.47368421052631576</v>
      </c>
      <c r="U817" s="59">
        <v>0.47368421052631576</v>
      </c>
      <c r="V817" s="59">
        <v>0.47368421052631576</v>
      </c>
      <c r="W817" s="59">
        <v>0.47368421052631576</v>
      </c>
      <c r="X817" s="59">
        <v>0.47368421052631576</v>
      </c>
      <c r="Y817" s="59">
        <v>0.47368421052631576</v>
      </c>
      <c r="Z817" s="59">
        <v>0.47368421052631576</v>
      </c>
      <c r="AA817" s="59">
        <v>0.47368421052631576</v>
      </c>
      <c r="AB817" s="59">
        <v>0.47368421052631576</v>
      </c>
      <c r="AC817" s="59">
        <v>0.47368421052631576</v>
      </c>
      <c r="AD817" s="59">
        <v>0.47368421052631576</v>
      </c>
      <c r="AE817" s="59">
        <v>0.47368421052631576</v>
      </c>
      <c r="AF817" s="59">
        <v>0.47368421052631576</v>
      </c>
      <c r="AG817" s="59">
        <v>0.47368421052631576</v>
      </c>
      <c r="AH817" s="59">
        <v>0.47368421052631576</v>
      </c>
      <c r="AI817" s="59">
        <v>0.47368421052631576</v>
      </c>
      <c r="AJ817" s="59">
        <v>0.47368421052631576</v>
      </c>
      <c r="AK817" s="59">
        <v>9.9999999999999995E-7</v>
      </c>
      <c r="AL817" s="59">
        <v>9.9999999999999995E-7</v>
      </c>
      <c r="AM817" s="59">
        <v>9.9999999999999995E-7</v>
      </c>
      <c r="AN817" s="59">
        <v>9.9999999999999995E-7</v>
      </c>
      <c r="AO817" s="59">
        <v>9.9999999999999995E-7</v>
      </c>
      <c r="AP817" s="59">
        <v>9.9999999999999995E-7</v>
      </c>
      <c r="AQ817" s="59">
        <v>9.9999999999999995E-7</v>
      </c>
      <c r="AR817" s="59">
        <v>9.9999999999999995E-7</v>
      </c>
      <c r="AS817" s="56">
        <v>9.9999999999999995E-7</v>
      </c>
    </row>
    <row r="818" spans="1:45" s="4" customFormat="1" x14ac:dyDescent="0.2">
      <c r="A818" s="55">
        <v>5054</v>
      </c>
      <c r="B818" s="4">
        <v>5054008</v>
      </c>
      <c r="C818" s="4" t="s">
        <v>99</v>
      </c>
      <c r="D818" s="4">
        <v>50540030</v>
      </c>
      <c r="E818" s="4" t="s">
        <v>539</v>
      </c>
      <c r="F818" s="59">
        <v>45</v>
      </c>
      <c r="G818" s="55">
        <v>2024</v>
      </c>
      <c r="H818" s="4">
        <v>2051</v>
      </c>
      <c r="I818" s="4">
        <v>1</v>
      </c>
      <c r="J818" s="4">
        <v>4</v>
      </c>
      <c r="K818" s="4" t="s">
        <v>171</v>
      </c>
      <c r="L818" s="57">
        <v>0.7857142857142857</v>
      </c>
      <c r="M818" s="57">
        <v>0.21428571428571427</v>
      </c>
      <c r="N818" s="57">
        <v>0</v>
      </c>
      <c r="O818" s="57">
        <v>0</v>
      </c>
      <c r="P818" s="58">
        <v>0</v>
      </c>
      <c r="Q818" s="59">
        <v>9.9999999999999995E-7</v>
      </c>
      <c r="R818" s="59">
        <v>9.9999999999999995E-7</v>
      </c>
      <c r="S818" s="59">
        <v>1.6071428571428572</v>
      </c>
      <c r="T818" s="59">
        <v>1.6071428571428572</v>
      </c>
      <c r="U818" s="59">
        <v>1.6071428571428572</v>
      </c>
      <c r="V818" s="59">
        <v>1.6071428571428572</v>
      </c>
      <c r="W818" s="59">
        <v>1.6071428571428572</v>
      </c>
      <c r="X818" s="59">
        <v>1.6071428571428572</v>
      </c>
      <c r="Y818" s="59">
        <v>1.6071428571428572</v>
      </c>
      <c r="Z818" s="59">
        <v>1.6071428571428572</v>
      </c>
      <c r="AA818" s="59">
        <v>1.6071428571428572</v>
      </c>
      <c r="AB818" s="59">
        <v>1.6071428571428572</v>
      </c>
      <c r="AC818" s="59">
        <v>1.6071428571428572</v>
      </c>
      <c r="AD818" s="59">
        <v>1.6071428571428572</v>
      </c>
      <c r="AE818" s="59">
        <v>1.6071428571428572</v>
      </c>
      <c r="AF818" s="59">
        <v>1.6071428571428572</v>
      </c>
      <c r="AG818" s="59">
        <v>1.6071428571428572</v>
      </c>
      <c r="AH818" s="59">
        <v>1.6071428571428572</v>
      </c>
      <c r="AI818" s="59">
        <v>1.6071428571428572</v>
      </c>
      <c r="AJ818" s="59">
        <v>1.6071428571428572</v>
      </c>
      <c r="AK818" s="59">
        <v>1.6071428571428572</v>
      </c>
      <c r="AL818" s="59">
        <v>1.6071428571428572</v>
      </c>
      <c r="AM818" s="59">
        <v>1.6071428571428572</v>
      </c>
      <c r="AN818" s="59">
        <v>1.6071428571428572</v>
      </c>
      <c r="AO818" s="59">
        <v>1.6071428571428572</v>
      </c>
      <c r="AP818" s="59">
        <v>1.6071428571428572</v>
      </c>
      <c r="AQ818" s="59">
        <v>1.6071428571428572</v>
      </c>
      <c r="AR818" s="59">
        <v>1.6071428571428572</v>
      </c>
      <c r="AS818" s="56">
        <v>1.6071428571428572</v>
      </c>
    </row>
    <row r="819" spans="1:45" s="4" customFormat="1" x14ac:dyDescent="0.2">
      <c r="A819" s="55">
        <v>5054</v>
      </c>
      <c r="B819" s="4">
        <v>5054008</v>
      </c>
      <c r="C819" s="4" t="s">
        <v>99</v>
      </c>
      <c r="D819" s="4">
        <v>50540034</v>
      </c>
      <c r="E819" s="4" t="s">
        <v>541</v>
      </c>
      <c r="F819" s="59">
        <v>17</v>
      </c>
      <c r="G819" s="55">
        <v>2024</v>
      </c>
      <c r="H819" s="4">
        <v>2027</v>
      </c>
      <c r="I819" s="4">
        <v>2</v>
      </c>
      <c r="J819" s="4">
        <v>4</v>
      </c>
      <c r="K819" s="4" t="s">
        <v>139</v>
      </c>
      <c r="L819" s="57">
        <v>0.5</v>
      </c>
      <c r="M819" s="57">
        <v>0.3</v>
      </c>
      <c r="N819" s="57">
        <v>0.2</v>
      </c>
      <c r="O819" s="57">
        <v>0</v>
      </c>
      <c r="P819" s="58">
        <v>0</v>
      </c>
      <c r="Q819" s="59">
        <v>9.9999999999999995E-7</v>
      </c>
      <c r="R819" s="59">
        <v>9.9999999999999995E-7</v>
      </c>
      <c r="S819" s="59">
        <v>4.25</v>
      </c>
      <c r="T819" s="59">
        <v>4.25</v>
      </c>
      <c r="U819" s="59">
        <v>4.25</v>
      </c>
      <c r="V819" s="59">
        <v>4.25</v>
      </c>
      <c r="W819" s="59">
        <v>9.9999999999999995E-7</v>
      </c>
      <c r="X819" s="59">
        <v>9.9999999999999995E-7</v>
      </c>
      <c r="Y819" s="59">
        <v>9.9999999999999995E-7</v>
      </c>
      <c r="Z819" s="59">
        <v>9.9999999999999995E-7</v>
      </c>
      <c r="AA819" s="59">
        <v>9.9999999999999995E-7</v>
      </c>
      <c r="AB819" s="59">
        <v>9.9999999999999995E-7</v>
      </c>
      <c r="AC819" s="59">
        <v>9.9999999999999995E-7</v>
      </c>
      <c r="AD819" s="59">
        <v>9.9999999999999995E-7</v>
      </c>
      <c r="AE819" s="59">
        <v>9.9999999999999995E-7</v>
      </c>
      <c r="AF819" s="59">
        <v>9.9999999999999995E-7</v>
      </c>
      <c r="AG819" s="59">
        <v>9.9999999999999995E-7</v>
      </c>
      <c r="AH819" s="59">
        <v>9.9999999999999995E-7</v>
      </c>
      <c r="AI819" s="59">
        <v>9.9999999999999995E-7</v>
      </c>
      <c r="AJ819" s="59">
        <v>9.9999999999999995E-7</v>
      </c>
      <c r="AK819" s="59">
        <v>9.9999999999999995E-7</v>
      </c>
      <c r="AL819" s="59">
        <v>9.9999999999999995E-7</v>
      </c>
      <c r="AM819" s="59">
        <v>9.9999999999999995E-7</v>
      </c>
      <c r="AN819" s="59">
        <v>9.9999999999999995E-7</v>
      </c>
      <c r="AO819" s="59">
        <v>9.9999999999999995E-7</v>
      </c>
      <c r="AP819" s="59">
        <v>9.9999999999999995E-7</v>
      </c>
      <c r="AQ819" s="59">
        <v>9.9999999999999995E-7</v>
      </c>
      <c r="AR819" s="59">
        <v>9.9999999999999995E-7</v>
      </c>
      <c r="AS819" s="56">
        <v>9.9999999999999995E-7</v>
      </c>
    </row>
    <row r="820" spans="1:45" s="4" customFormat="1" x14ac:dyDescent="0.2">
      <c r="A820" s="55">
        <v>5054</v>
      </c>
      <c r="B820" s="4">
        <v>5054008</v>
      </c>
      <c r="C820" s="4" t="s">
        <v>99</v>
      </c>
      <c r="D820" s="4">
        <v>50540035</v>
      </c>
      <c r="E820" s="4" t="s">
        <v>542</v>
      </c>
      <c r="F820" s="59">
        <v>20</v>
      </c>
      <c r="G820" s="55">
        <v>2024</v>
      </c>
      <c r="H820" s="4">
        <v>2028</v>
      </c>
      <c r="I820" s="4">
        <v>3</v>
      </c>
      <c r="J820" s="4">
        <v>4</v>
      </c>
      <c r="K820" s="4" t="s">
        <v>171</v>
      </c>
      <c r="L820" s="57">
        <v>0</v>
      </c>
      <c r="M820" s="57">
        <v>0.33333333333333331</v>
      </c>
      <c r="N820" s="57">
        <v>0.33333333333333331</v>
      </c>
      <c r="O820" s="57">
        <v>0.33333333333333331</v>
      </c>
      <c r="P820" s="58">
        <v>0</v>
      </c>
      <c r="Q820" s="59">
        <v>9.9999999999999995E-7</v>
      </c>
      <c r="R820" s="59">
        <v>9.9999999999999995E-7</v>
      </c>
      <c r="S820" s="59">
        <v>4</v>
      </c>
      <c r="T820" s="59">
        <v>4</v>
      </c>
      <c r="U820" s="59">
        <v>4</v>
      </c>
      <c r="V820" s="59">
        <v>4</v>
      </c>
      <c r="W820" s="59">
        <v>4</v>
      </c>
      <c r="X820" s="59">
        <v>9.9999999999999995E-7</v>
      </c>
      <c r="Y820" s="59">
        <v>9.9999999999999995E-7</v>
      </c>
      <c r="Z820" s="59">
        <v>9.9999999999999995E-7</v>
      </c>
      <c r="AA820" s="59">
        <v>9.9999999999999995E-7</v>
      </c>
      <c r="AB820" s="59">
        <v>9.9999999999999995E-7</v>
      </c>
      <c r="AC820" s="59">
        <v>9.9999999999999995E-7</v>
      </c>
      <c r="AD820" s="59">
        <v>9.9999999999999995E-7</v>
      </c>
      <c r="AE820" s="59">
        <v>9.9999999999999995E-7</v>
      </c>
      <c r="AF820" s="59">
        <v>9.9999999999999995E-7</v>
      </c>
      <c r="AG820" s="59">
        <v>9.9999999999999995E-7</v>
      </c>
      <c r="AH820" s="59">
        <v>9.9999999999999995E-7</v>
      </c>
      <c r="AI820" s="59">
        <v>9.9999999999999995E-7</v>
      </c>
      <c r="AJ820" s="59">
        <v>9.9999999999999995E-7</v>
      </c>
      <c r="AK820" s="59">
        <v>9.9999999999999995E-7</v>
      </c>
      <c r="AL820" s="59">
        <v>9.9999999999999995E-7</v>
      </c>
      <c r="AM820" s="59">
        <v>9.9999999999999995E-7</v>
      </c>
      <c r="AN820" s="59">
        <v>9.9999999999999995E-7</v>
      </c>
      <c r="AO820" s="59">
        <v>9.9999999999999995E-7</v>
      </c>
      <c r="AP820" s="59">
        <v>9.9999999999999995E-7</v>
      </c>
      <c r="AQ820" s="59">
        <v>9.9999999999999995E-7</v>
      </c>
      <c r="AR820" s="59">
        <v>9.9999999999999995E-7</v>
      </c>
      <c r="AS820" s="56">
        <v>9.9999999999999995E-7</v>
      </c>
    </row>
    <row r="821" spans="1:45" s="4" customFormat="1" x14ac:dyDescent="0.2">
      <c r="A821" s="55">
        <v>5054</v>
      </c>
      <c r="B821" s="4">
        <v>5054008</v>
      </c>
      <c r="C821" s="4" t="s">
        <v>99</v>
      </c>
      <c r="D821" s="4">
        <v>50540036</v>
      </c>
      <c r="E821" s="4" t="s">
        <v>1116</v>
      </c>
      <c r="F821" s="59">
        <v>20</v>
      </c>
      <c r="G821" s="55">
        <v>2024</v>
      </c>
      <c r="H821" s="4">
        <v>2032</v>
      </c>
      <c r="I821" s="4">
        <v>1</v>
      </c>
      <c r="J821" s="4">
        <v>4</v>
      </c>
      <c r="K821" s="4" t="s">
        <v>139</v>
      </c>
      <c r="L821" s="57">
        <v>0.2</v>
      </c>
      <c r="M821" s="57">
        <v>0.2</v>
      </c>
      <c r="N821" s="57">
        <v>0.3</v>
      </c>
      <c r="O821" s="57">
        <v>0.3</v>
      </c>
      <c r="P821" s="58">
        <v>0</v>
      </c>
      <c r="Q821" s="59">
        <v>9.9999999999999995E-7</v>
      </c>
      <c r="R821" s="59">
        <v>9.9999999999999995E-7</v>
      </c>
      <c r="S821" s="59">
        <v>2.2222222222222223</v>
      </c>
      <c r="T821" s="59">
        <v>2.2222222222222223</v>
      </c>
      <c r="U821" s="59">
        <v>2.2222222222222223</v>
      </c>
      <c r="V821" s="59">
        <v>2.2222222222222223</v>
      </c>
      <c r="W821" s="59">
        <v>2.2222222222222223</v>
      </c>
      <c r="X821" s="59">
        <v>2.2222222222222223</v>
      </c>
      <c r="Y821" s="59">
        <v>2.2222222222222223</v>
      </c>
      <c r="Z821" s="59">
        <v>2.2222222222222223</v>
      </c>
      <c r="AA821" s="59">
        <v>2.2222222222222223</v>
      </c>
      <c r="AB821" s="59">
        <v>9.9999999999999995E-7</v>
      </c>
      <c r="AC821" s="59">
        <v>9.9999999999999995E-7</v>
      </c>
      <c r="AD821" s="59">
        <v>9.9999999999999995E-7</v>
      </c>
      <c r="AE821" s="59">
        <v>9.9999999999999995E-7</v>
      </c>
      <c r="AF821" s="59">
        <v>9.9999999999999995E-7</v>
      </c>
      <c r="AG821" s="59">
        <v>9.9999999999999995E-7</v>
      </c>
      <c r="AH821" s="59">
        <v>9.9999999999999995E-7</v>
      </c>
      <c r="AI821" s="59">
        <v>9.9999999999999995E-7</v>
      </c>
      <c r="AJ821" s="59">
        <v>9.9999999999999995E-7</v>
      </c>
      <c r="AK821" s="59">
        <v>9.9999999999999995E-7</v>
      </c>
      <c r="AL821" s="59">
        <v>9.9999999999999995E-7</v>
      </c>
      <c r="AM821" s="59">
        <v>9.9999999999999995E-7</v>
      </c>
      <c r="AN821" s="59">
        <v>9.9999999999999995E-7</v>
      </c>
      <c r="AO821" s="59">
        <v>9.9999999999999995E-7</v>
      </c>
      <c r="AP821" s="59">
        <v>9.9999999999999995E-7</v>
      </c>
      <c r="AQ821" s="59">
        <v>9.9999999999999995E-7</v>
      </c>
      <c r="AR821" s="59">
        <v>9.9999999999999995E-7</v>
      </c>
      <c r="AS821" s="56">
        <v>9.9999999999999995E-7</v>
      </c>
    </row>
    <row r="822" spans="1:45" s="4" customFormat="1" x14ac:dyDescent="0.2">
      <c r="A822" s="55">
        <v>5054</v>
      </c>
      <c r="B822" s="4">
        <v>5054008</v>
      </c>
      <c r="C822" s="4" t="s">
        <v>99</v>
      </c>
      <c r="D822" s="4">
        <v>505470008</v>
      </c>
      <c r="E822" s="4" t="s">
        <v>681</v>
      </c>
      <c r="F822" s="4">
        <v>0</v>
      </c>
      <c r="G822" s="55">
        <v>2021</v>
      </c>
      <c r="H822" s="4">
        <v>2022</v>
      </c>
      <c r="I822" s="4">
        <v>70</v>
      </c>
      <c r="J822" s="4">
        <v>0</v>
      </c>
      <c r="K822" s="4" t="s">
        <v>584</v>
      </c>
      <c r="L822" s="57">
        <v>0.99999999999999978</v>
      </c>
      <c r="M822" s="57">
        <v>0</v>
      </c>
      <c r="N822" s="57">
        <v>0</v>
      </c>
      <c r="O822" s="57">
        <v>0</v>
      </c>
      <c r="P822" s="58">
        <v>0</v>
      </c>
      <c r="Q822" s="59">
        <v>1.0000000000000002</v>
      </c>
      <c r="R822" s="59">
        <v>1.0000000000000002</v>
      </c>
      <c r="S822" s="59">
        <v>0</v>
      </c>
      <c r="T822" s="59">
        <v>0</v>
      </c>
      <c r="U822" s="59">
        <v>0</v>
      </c>
      <c r="V822" s="59">
        <v>0</v>
      </c>
      <c r="W822" s="59">
        <v>0</v>
      </c>
      <c r="X822" s="59">
        <v>0</v>
      </c>
      <c r="Y822" s="59">
        <v>0</v>
      </c>
      <c r="Z822" s="59">
        <v>0</v>
      </c>
      <c r="AA822" s="59">
        <v>0</v>
      </c>
      <c r="AB822" s="59">
        <v>0</v>
      </c>
      <c r="AC822" s="59">
        <v>0</v>
      </c>
      <c r="AD822" s="59">
        <v>0</v>
      </c>
      <c r="AE822" s="59">
        <v>0</v>
      </c>
      <c r="AF822" s="59">
        <v>0</v>
      </c>
      <c r="AG822" s="59">
        <v>0</v>
      </c>
      <c r="AH822" s="59">
        <v>0</v>
      </c>
      <c r="AI822" s="59">
        <v>0</v>
      </c>
      <c r="AJ822" s="59">
        <v>0</v>
      </c>
      <c r="AK822" s="59">
        <v>0</v>
      </c>
      <c r="AL822" s="59">
        <v>0</v>
      </c>
      <c r="AM822" s="59">
        <v>0</v>
      </c>
      <c r="AN822" s="59">
        <v>0</v>
      </c>
      <c r="AO822" s="59">
        <v>0</v>
      </c>
      <c r="AP822" s="59">
        <v>0</v>
      </c>
      <c r="AQ822" s="59">
        <v>0</v>
      </c>
      <c r="AR822" s="59">
        <v>0</v>
      </c>
      <c r="AS822" s="56">
        <v>0</v>
      </c>
    </row>
    <row r="823" spans="1:45" s="4" customFormat="1" x14ac:dyDescent="0.2">
      <c r="A823" s="55">
        <v>5054</v>
      </c>
      <c r="B823" s="4">
        <v>5054008</v>
      </c>
      <c r="C823" s="4" t="s">
        <v>99</v>
      </c>
      <c r="D823" s="4">
        <v>505480008</v>
      </c>
      <c r="E823" s="4" t="s">
        <v>787</v>
      </c>
      <c r="F823" s="59">
        <v>0</v>
      </c>
      <c r="G823" s="55">
        <v>0</v>
      </c>
      <c r="H823" s="4">
        <v>0</v>
      </c>
      <c r="I823" s="4">
        <v>80</v>
      </c>
      <c r="J823" s="4">
        <v>0</v>
      </c>
      <c r="K823" s="4" t="s">
        <v>688</v>
      </c>
      <c r="L823" s="57">
        <v>0.56756756756756754</v>
      </c>
      <c r="M823" s="57">
        <v>6.9498069498069498E-2</v>
      </c>
      <c r="N823" s="57">
        <v>3.8610038610038609E-2</v>
      </c>
      <c r="O823" s="57">
        <v>0.32432432432432434</v>
      </c>
      <c r="P823" s="58">
        <v>0</v>
      </c>
      <c r="Q823" s="59">
        <v>0</v>
      </c>
      <c r="R823" s="59">
        <v>0</v>
      </c>
      <c r="S823" s="59">
        <v>0</v>
      </c>
      <c r="T823" s="59">
        <v>0</v>
      </c>
      <c r="U823" s="59">
        <v>0</v>
      </c>
      <c r="V823" s="59">
        <v>0</v>
      </c>
      <c r="W823" s="59">
        <v>0</v>
      </c>
      <c r="X823" s="59">
        <v>0</v>
      </c>
      <c r="Y823" s="59">
        <v>0</v>
      </c>
      <c r="Z823" s="59">
        <v>0</v>
      </c>
      <c r="AA823" s="59">
        <v>0</v>
      </c>
      <c r="AB823" s="59">
        <v>0</v>
      </c>
      <c r="AC823" s="59">
        <v>0</v>
      </c>
      <c r="AD823" s="59">
        <v>0</v>
      </c>
      <c r="AE823" s="59">
        <v>0</v>
      </c>
      <c r="AF823" s="59">
        <v>0</v>
      </c>
      <c r="AG823" s="59">
        <v>0</v>
      </c>
      <c r="AH823" s="59">
        <v>0</v>
      </c>
      <c r="AI823" s="59">
        <v>0</v>
      </c>
      <c r="AJ823" s="59">
        <v>0</v>
      </c>
      <c r="AK823" s="59">
        <v>0</v>
      </c>
      <c r="AL823" s="59">
        <v>0</v>
      </c>
      <c r="AM823" s="59">
        <v>0</v>
      </c>
      <c r="AN823" s="59">
        <v>0</v>
      </c>
      <c r="AO823" s="59">
        <v>0</v>
      </c>
      <c r="AP823" s="59">
        <v>0</v>
      </c>
      <c r="AQ823" s="59">
        <v>0</v>
      </c>
      <c r="AR823" s="59">
        <v>0</v>
      </c>
      <c r="AS823" s="56">
        <v>0</v>
      </c>
    </row>
    <row r="824" spans="1:45" s="4" customFormat="1" x14ac:dyDescent="0.2">
      <c r="A824" s="60">
        <v>5054</v>
      </c>
      <c r="B824" s="61">
        <v>5054008</v>
      </c>
      <c r="C824" s="61" t="s">
        <v>99</v>
      </c>
      <c r="D824" s="61">
        <v>505490008</v>
      </c>
      <c r="E824" s="61" t="s">
        <v>897</v>
      </c>
      <c r="F824" s="65">
        <v>0</v>
      </c>
      <c r="G824" s="60">
        <v>0</v>
      </c>
      <c r="H824" s="61">
        <v>0</v>
      </c>
      <c r="I824" s="61">
        <v>90</v>
      </c>
      <c r="J824" s="61">
        <v>0</v>
      </c>
      <c r="K824" s="61" t="s">
        <v>798</v>
      </c>
      <c r="L824" s="63">
        <v>1</v>
      </c>
      <c r="M824" s="63">
        <v>0</v>
      </c>
      <c r="N824" s="63">
        <v>0</v>
      </c>
      <c r="O824" s="63">
        <v>0</v>
      </c>
      <c r="P824" s="64">
        <v>0</v>
      </c>
      <c r="Q824" s="65">
        <v>0</v>
      </c>
      <c r="R824" s="65">
        <v>0</v>
      </c>
      <c r="S824" s="65">
        <v>2.25</v>
      </c>
      <c r="T824" s="65">
        <v>2.25</v>
      </c>
      <c r="U824" s="65">
        <v>2.25</v>
      </c>
      <c r="V824" s="65">
        <v>2.25</v>
      </c>
      <c r="W824" s="65">
        <v>2.25</v>
      </c>
      <c r="X824" s="65">
        <v>2.25</v>
      </c>
      <c r="Y824" s="65">
        <v>2.25</v>
      </c>
      <c r="Z824" s="65">
        <v>2.25</v>
      </c>
      <c r="AA824" s="65">
        <v>2.25</v>
      </c>
      <c r="AB824" s="65">
        <v>2.25</v>
      </c>
      <c r="AC824" s="65">
        <v>2.25</v>
      </c>
      <c r="AD824" s="65">
        <v>2.25</v>
      </c>
      <c r="AE824" s="65">
        <v>2.25</v>
      </c>
      <c r="AF824" s="65">
        <v>2.25</v>
      </c>
      <c r="AG824" s="65">
        <v>2.25</v>
      </c>
      <c r="AH824" s="65">
        <v>2.25</v>
      </c>
      <c r="AI824" s="65">
        <v>2.25</v>
      </c>
      <c r="AJ824" s="65">
        <v>2.25</v>
      </c>
      <c r="AK824" s="65">
        <v>2.25</v>
      </c>
      <c r="AL824" s="65">
        <v>2.25</v>
      </c>
      <c r="AM824" s="65">
        <v>2.25</v>
      </c>
      <c r="AN824" s="65">
        <v>2.25</v>
      </c>
      <c r="AO824" s="65">
        <v>2.25</v>
      </c>
      <c r="AP824" s="65">
        <v>2.25</v>
      </c>
      <c r="AQ824" s="65">
        <v>2.25</v>
      </c>
      <c r="AR824" s="65">
        <v>2.25</v>
      </c>
      <c r="AS824" s="62">
        <v>2.25</v>
      </c>
    </row>
    <row r="825" spans="1:45" s="4" customFormat="1" x14ac:dyDescent="0.2">
      <c r="A825" s="55">
        <v>5059</v>
      </c>
      <c r="B825" s="4">
        <v>5059001</v>
      </c>
      <c r="C825" s="4" t="s">
        <v>100</v>
      </c>
      <c r="D825" s="4">
        <v>50590003</v>
      </c>
      <c r="E825" s="4" t="s">
        <v>545</v>
      </c>
      <c r="F825" s="59">
        <v>98</v>
      </c>
      <c r="G825" s="55">
        <v>2023</v>
      </c>
      <c r="H825" s="4">
        <v>2031</v>
      </c>
      <c r="I825" s="4">
        <v>2</v>
      </c>
      <c r="J825" s="4">
        <v>4</v>
      </c>
      <c r="K825" s="4" t="s">
        <v>139</v>
      </c>
      <c r="L825" s="57">
        <v>0.68367346938775508</v>
      </c>
      <c r="M825" s="57">
        <v>0.15306122448979592</v>
      </c>
      <c r="N825" s="57">
        <v>0.16326530612244897</v>
      </c>
      <c r="O825" s="57">
        <v>0</v>
      </c>
      <c r="P825" s="58">
        <v>0</v>
      </c>
      <c r="Q825" s="59">
        <v>9.9999999999999995E-7</v>
      </c>
      <c r="R825" s="59">
        <v>10.888888888888889</v>
      </c>
      <c r="S825" s="59">
        <v>10.888888888888889</v>
      </c>
      <c r="T825" s="59">
        <v>10.888888888888889</v>
      </c>
      <c r="U825" s="59">
        <v>10.888888888888889</v>
      </c>
      <c r="V825" s="59">
        <v>10.888888888888889</v>
      </c>
      <c r="W825" s="59">
        <v>10.888888888888889</v>
      </c>
      <c r="X825" s="59">
        <v>10.888888888888889</v>
      </c>
      <c r="Y825" s="59">
        <v>10.888888888888889</v>
      </c>
      <c r="Z825" s="59">
        <v>10.888888888888889</v>
      </c>
      <c r="AA825" s="59">
        <v>9.9999999999999995E-7</v>
      </c>
      <c r="AB825" s="59">
        <v>9.9999999999999995E-7</v>
      </c>
      <c r="AC825" s="59">
        <v>9.9999999999999995E-7</v>
      </c>
      <c r="AD825" s="59">
        <v>9.9999999999999995E-7</v>
      </c>
      <c r="AE825" s="59">
        <v>9.9999999999999995E-7</v>
      </c>
      <c r="AF825" s="59">
        <v>9.9999999999999995E-7</v>
      </c>
      <c r="AG825" s="59">
        <v>9.9999999999999995E-7</v>
      </c>
      <c r="AH825" s="59">
        <v>9.9999999999999995E-7</v>
      </c>
      <c r="AI825" s="59">
        <v>9.9999999999999995E-7</v>
      </c>
      <c r="AJ825" s="59">
        <v>9.9999999999999995E-7</v>
      </c>
      <c r="AK825" s="59">
        <v>9.9999999999999995E-7</v>
      </c>
      <c r="AL825" s="59">
        <v>9.9999999999999995E-7</v>
      </c>
      <c r="AM825" s="59">
        <v>9.9999999999999995E-7</v>
      </c>
      <c r="AN825" s="59">
        <v>9.9999999999999995E-7</v>
      </c>
      <c r="AO825" s="59">
        <v>9.9999999999999995E-7</v>
      </c>
      <c r="AP825" s="59">
        <v>9.9999999999999995E-7</v>
      </c>
      <c r="AQ825" s="59">
        <v>9.9999999999999995E-7</v>
      </c>
      <c r="AR825" s="59">
        <v>9.9999999999999995E-7</v>
      </c>
      <c r="AS825" s="56">
        <v>9.9999999999999995E-7</v>
      </c>
    </row>
    <row r="826" spans="1:45" s="4" customFormat="1" x14ac:dyDescent="0.2">
      <c r="A826" s="55">
        <v>5059</v>
      </c>
      <c r="B826" s="4">
        <v>5059001</v>
      </c>
      <c r="C826" s="4" t="s">
        <v>100</v>
      </c>
      <c r="D826" s="4">
        <v>50590005</v>
      </c>
      <c r="E826" s="4" t="s">
        <v>547</v>
      </c>
      <c r="F826" s="59">
        <v>10</v>
      </c>
      <c r="G826" s="55">
        <v>2023</v>
      </c>
      <c r="H826" s="4">
        <v>2025</v>
      </c>
      <c r="I826" s="4">
        <v>2</v>
      </c>
      <c r="J826" s="4">
        <v>4</v>
      </c>
      <c r="K826" s="4" t="s">
        <v>134</v>
      </c>
      <c r="L826" s="57">
        <v>0</v>
      </c>
      <c r="M826" s="57">
        <v>0</v>
      </c>
      <c r="N826" s="57">
        <v>0</v>
      </c>
      <c r="O826" s="57">
        <v>1</v>
      </c>
      <c r="P826" s="58">
        <v>0</v>
      </c>
      <c r="Q826" s="59">
        <v>9.9999999999999995E-7</v>
      </c>
      <c r="R826" s="59">
        <v>3.3333333333333335</v>
      </c>
      <c r="S826" s="59">
        <v>3.3333333333333335</v>
      </c>
      <c r="T826" s="59">
        <v>3.3333333333333335</v>
      </c>
      <c r="U826" s="59">
        <v>9.9999999999999995E-7</v>
      </c>
      <c r="V826" s="59">
        <v>9.9999999999999995E-7</v>
      </c>
      <c r="W826" s="59">
        <v>9.9999999999999995E-7</v>
      </c>
      <c r="X826" s="59">
        <v>9.9999999999999995E-7</v>
      </c>
      <c r="Y826" s="59">
        <v>9.9999999999999995E-7</v>
      </c>
      <c r="Z826" s="59">
        <v>9.9999999999999995E-7</v>
      </c>
      <c r="AA826" s="59">
        <v>9.9999999999999995E-7</v>
      </c>
      <c r="AB826" s="59">
        <v>9.9999999999999995E-7</v>
      </c>
      <c r="AC826" s="59">
        <v>9.9999999999999995E-7</v>
      </c>
      <c r="AD826" s="59">
        <v>9.9999999999999995E-7</v>
      </c>
      <c r="AE826" s="59">
        <v>9.9999999999999995E-7</v>
      </c>
      <c r="AF826" s="59">
        <v>9.9999999999999995E-7</v>
      </c>
      <c r="AG826" s="59">
        <v>9.9999999999999995E-7</v>
      </c>
      <c r="AH826" s="59">
        <v>9.9999999999999995E-7</v>
      </c>
      <c r="AI826" s="59">
        <v>9.9999999999999995E-7</v>
      </c>
      <c r="AJ826" s="59">
        <v>9.9999999999999995E-7</v>
      </c>
      <c r="AK826" s="59">
        <v>9.9999999999999995E-7</v>
      </c>
      <c r="AL826" s="59">
        <v>9.9999999999999995E-7</v>
      </c>
      <c r="AM826" s="59">
        <v>9.9999999999999995E-7</v>
      </c>
      <c r="AN826" s="59">
        <v>9.9999999999999995E-7</v>
      </c>
      <c r="AO826" s="59">
        <v>9.9999999999999995E-7</v>
      </c>
      <c r="AP826" s="59">
        <v>9.9999999999999995E-7</v>
      </c>
      <c r="AQ826" s="59">
        <v>9.9999999999999995E-7</v>
      </c>
      <c r="AR826" s="59">
        <v>9.9999999999999995E-7</v>
      </c>
      <c r="AS826" s="56">
        <v>9.9999999999999995E-7</v>
      </c>
    </row>
    <row r="827" spans="1:45" s="4" customFormat="1" x14ac:dyDescent="0.2">
      <c r="A827" s="55">
        <v>5059</v>
      </c>
      <c r="B827" s="4">
        <v>5059001</v>
      </c>
      <c r="C827" s="4" t="s">
        <v>100</v>
      </c>
      <c r="D827" s="4">
        <v>50590006</v>
      </c>
      <c r="E827" s="4" t="s">
        <v>548</v>
      </c>
      <c r="F827" s="59">
        <v>69</v>
      </c>
      <c r="G827" s="55">
        <v>2022</v>
      </c>
      <c r="H827" s="4">
        <v>2026</v>
      </c>
      <c r="I827" s="4">
        <v>1</v>
      </c>
      <c r="J827" s="4">
        <v>4</v>
      </c>
      <c r="K827" s="4" t="s">
        <v>134</v>
      </c>
      <c r="L827" s="57">
        <v>4.3478260869565216E-2</v>
      </c>
      <c r="M827" s="57">
        <v>0.33333333333333331</v>
      </c>
      <c r="N827" s="57">
        <v>0.10144927536231885</v>
      </c>
      <c r="O827" s="57">
        <v>0.52173913043478259</v>
      </c>
      <c r="P827" s="58">
        <v>0</v>
      </c>
      <c r="Q827" s="59">
        <v>13.8</v>
      </c>
      <c r="R827" s="59">
        <v>13.8</v>
      </c>
      <c r="S827" s="59">
        <v>13.8</v>
      </c>
      <c r="T827" s="59">
        <v>13.8</v>
      </c>
      <c r="U827" s="59">
        <v>13.8</v>
      </c>
      <c r="V827" s="59">
        <v>9.9999999999999995E-7</v>
      </c>
      <c r="W827" s="59">
        <v>9.9999999999999995E-7</v>
      </c>
      <c r="X827" s="59">
        <v>9.9999999999999995E-7</v>
      </c>
      <c r="Y827" s="59">
        <v>9.9999999999999995E-7</v>
      </c>
      <c r="Z827" s="59">
        <v>9.9999999999999995E-7</v>
      </c>
      <c r="AA827" s="59">
        <v>9.9999999999999995E-7</v>
      </c>
      <c r="AB827" s="59">
        <v>9.9999999999999995E-7</v>
      </c>
      <c r="AC827" s="59">
        <v>9.9999999999999995E-7</v>
      </c>
      <c r="AD827" s="59">
        <v>9.9999999999999995E-7</v>
      </c>
      <c r="AE827" s="59">
        <v>9.9999999999999995E-7</v>
      </c>
      <c r="AF827" s="59">
        <v>9.9999999999999995E-7</v>
      </c>
      <c r="AG827" s="59">
        <v>9.9999999999999995E-7</v>
      </c>
      <c r="AH827" s="59">
        <v>9.9999999999999995E-7</v>
      </c>
      <c r="AI827" s="59">
        <v>9.9999999999999995E-7</v>
      </c>
      <c r="AJ827" s="59">
        <v>9.9999999999999995E-7</v>
      </c>
      <c r="AK827" s="59">
        <v>9.9999999999999995E-7</v>
      </c>
      <c r="AL827" s="59">
        <v>9.9999999999999995E-7</v>
      </c>
      <c r="AM827" s="59">
        <v>9.9999999999999995E-7</v>
      </c>
      <c r="AN827" s="59">
        <v>9.9999999999999995E-7</v>
      </c>
      <c r="AO827" s="59">
        <v>9.9999999999999995E-7</v>
      </c>
      <c r="AP827" s="59">
        <v>9.9999999999999995E-7</v>
      </c>
      <c r="AQ827" s="59">
        <v>9.9999999999999995E-7</v>
      </c>
      <c r="AR827" s="59">
        <v>9.9999999999999995E-7</v>
      </c>
      <c r="AS827" s="56">
        <v>9.9999999999999995E-7</v>
      </c>
    </row>
    <row r="828" spans="1:45" s="4" customFormat="1" x14ac:dyDescent="0.2">
      <c r="A828" s="55">
        <v>5059</v>
      </c>
      <c r="B828" s="4">
        <v>5059001</v>
      </c>
      <c r="C828" s="4" t="s">
        <v>100</v>
      </c>
      <c r="D828" s="4">
        <v>50590007</v>
      </c>
      <c r="E828" s="4" t="s">
        <v>549</v>
      </c>
      <c r="F828" s="59">
        <v>25</v>
      </c>
      <c r="G828" s="55">
        <v>2024</v>
      </c>
      <c r="H828" s="4">
        <v>2026</v>
      </c>
      <c r="I828" s="4">
        <v>1</v>
      </c>
      <c r="J828" s="4">
        <v>4</v>
      </c>
      <c r="K828" s="4" t="s">
        <v>134</v>
      </c>
      <c r="L828" s="57">
        <v>0</v>
      </c>
      <c r="M828" s="57">
        <v>0</v>
      </c>
      <c r="N828" s="57">
        <v>0</v>
      </c>
      <c r="O828" s="57">
        <v>1</v>
      </c>
      <c r="P828" s="58">
        <v>0</v>
      </c>
      <c r="Q828" s="59">
        <v>9.9999999999999995E-7</v>
      </c>
      <c r="R828" s="59">
        <v>9.9999999999999995E-7</v>
      </c>
      <c r="S828" s="59">
        <v>8.3333333333333339</v>
      </c>
      <c r="T828" s="59">
        <v>8.3333333333333339</v>
      </c>
      <c r="U828" s="59">
        <v>8.3333333333333339</v>
      </c>
      <c r="V828" s="59">
        <v>9.9999999999999995E-7</v>
      </c>
      <c r="W828" s="59">
        <v>9.9999999999999995E-7</v>
      </c>
      <c r="X828" s="59">
        <v>9.9999999999999995E-7</v>
      </c>
      <c r="Y828" s="59">
        <v>9.9999999999999995E-7</v>
      </c>
      <c r="Z828" s="59">
        <v>9.9999999999999995E-7</v>
      </c>
      <c r="AA828" s="59">
        <v>9.9999999999999995E-7</v>
      </c>
      <c r="AB828" s="59">
        <v>9.9999999999999995E-7</v>
      </c>
      <c r="AC828" s="59">
        <v>9.9999999999999995E-7</v>
      </c>
      <c r="AD828" s="59">
        <v>9.9999999999999995E-7</v>
      </c>
      <c r="AE828" s="59">
        <v>9.9999999999999995E-7</v>
      </c>
      <c r="AF828" s="59">
        <v>9.9999999999999995E-7</v>
      </c>
      <c r="AG828" s="59">
        <v>9.9999999999999995E-7</v>
      </c>
      <c r="AH828" s="59">
        <v>9.9999999999999995E-7</v>
      </c>
      <c r="AI828" s="59">
        <v>9.9999999999999995E-7</v>
      </c>
      <c r="AJ828" s="59">
        <v>9.9999999999999995E-7</v>
      </c>
      <c r="AK828" s="59">
        <v>9.9999999999999995E-7</v>
      </c>
      <c r="AL828" s="59">
        <v>9.9999999999999995E-7</v>
      </c>
      <c r="AM828" s="59">
        <v>9.9999999999999995E-7</v>
      </c>
      <c r="AN828" s="59">
        <v>9.9999999999999995E-7</v>
      </c>
      <c r="AO828" s="59">
        <v>9.9999999999999995E-7</v>
      </c>
      <c r="AP828" s="59">
        <v>9.9999999999999995E-7</v>
      </c>
      <c r="AQ828" s="59">
        <v>9.9999999999999995E-7</v>
      </c>
      <c r="AR828" s="59">
        <v>9.9999999999999995E-7</v>
      </c>
      <c r="AS828" s="56">
        <v>9.9999999999999995E-7</v>
      </c>
    </row>
    <row r="829" spans="1:45" s="4" customFormat="1" x14ac:dyDescent="0.2">
      <c r="A829" s="55">
        <v>5059</v>
      </c>
      <c r="B829" s="4">
        <v>5059001</v>
      </c>
      <c r="C829" s="4" t="s">
        <v>100</v>
      </c>
      <c r="D829" s="4">
        <v>50590010</v>
      </c>
      <c r="E829" s="4" t="s">
        <v>550</v>
      </c>
      <c r="F829" s="59">
        <v>125</v>
      </c>
      <c r="G829" s="55">
        <v>2022</v>
      </c>
      <c r="H829" s="4">
        <v>2028</v>
      </c>
      <c r="I829" s="4">
        <v>3</v>
      </c>
      <c r="J829" s="4">
        <v>4</v>
      </c>
      <c r="K829" s="4" t="s">
        <v>139</v>
      </c>
      <c r="L829" s="57">
        <v>0</v>
      </c>
      <c r="M829" s="57">
        <v>7.1999999999999995E-2</v>
      </c>
      <c r="N829" s="57">
        <v>0</v>
      </c>
      <c r="O829" s="57">
        <v>0.92800000000000005</v>
      </c>
      <c r="P829" s="58">
        <v>0</v>
      </c>
      <c r="Q829" s="59">
        <v>17.857142857142858</v>
      </c>
      <c r="R829" s="59">
        <v>17.857142857142858</v>
      </c>
      <c r="S829" s="59">
        <v>17.857142857142858</v>
      </c>
      <c r="T829" s="59">
        <v>17.857142857142858</v>
      </c>
      <c r="U829" s="59">
        <v>17.857142857142858</v>
      </c>
      <c r="V829" s="59">
        <v>17.857142857142858</v>
      </c>
      <c r="W829" s="59">
        <v>17.857142857142858</v>
      </c>
      <c r="X829" s="59">
        <v>9.9999999999999995E-7</v>
      </c>
      <c r="Y829" s="59">
        <v>9.9999999999999995E-7</v>
      </c>
      <c r="Z829" s="59">
        <v>9.9999999999999995E-7</v>
      </c>
      <c r="AA829" s="59">
        <v>9.9999999999999995E-7</v>
      </c>
      <c r="AB829" s="59">
        <v>9.9999999999999995E-7</v>
      </c>
      <c r="AC829" s="59">
        <v>9.9999999999999995E-7</v>
      </c>
      <c r="AD829" s="59">
        <v>9.9999999999999995E-7</v>
      </c>
      <c r="AE829" s="59">
        <v>9.9999999999999995E-7</v>
      </c>
      <c r="AF829" s="59">
        <v>9.9999999999999995E-7</v>
      </c>
      <c r="AG829" s="59">
        <v>9.9999999999999995E-7</v>
      </c>
      <c r="AH829" s="59">
        <v>9.9999999999999995E-7</v>
      </c>
      <c r="AI829" s="59">
        <v>9.9999999999999995E-7</v>
      </c>
      <c r="AJ829" s="59">
        <v>9.9999999999999995E-7</v>
      </c>
      <c r="AK829" s="59">
        <v>9.9999999999999995E-7</v>
      </c>
      <c r="AL829" s="59">
        <v>9.9999999999999995E-7</v>
      </c>
      <c r="AM829" s="59">
        <v>9.9999999999999995E-7</v>
      </c>
      <c r="AN829" s="59">
        <v>9.9999999999999995E-7</v>
      </c>
      <c r="AO829" s="59">
        <v>9.9999999999999995E-7</v>
      </c>
      <c r="AP829" s="59">
        <v>9.9999999999999995E-7</v>
      </c>
      <c r="AQ829" s="59">
        <v>9.9999999999999995E-7</v>
      </c>
      <c r="AR829" s="59">
        <v>9.9999999999999995E-7</v>
      </c>
      <c r="AS829" s="56">
        <v>9.9999999999999995E-7</v>
      </c>
    </row>
    <row r="830" spans="1:45" s="4" customFormat="1" x14ac:dyDescent="0.2">
      <c r="A830" s="55">
        <v>5059</v>
      </c>
      <c r="B830" s="4">
        <v>5059001</v>
      </c>
      <c r="C830" s="4" t="s">
        <v>100</v>
      </c>
      <c r="D830" s="4">
        <v>50590024</v>
      </c>
      <c r="E830" s="4" t="s">
        <v>562</v>
      </c>
      <c r="F830" s="4">
        <v>10</v>
      </c>
      <c r="G830" s="55">
        <v>2023</v>
      </c>
      <c r="H830" s="4">
        <v>2026</v>
      </c>
      <c r="I830" s="4">
        <v>1</v>
      </c>
      <c r="J830" s="4">
        <v>4</v>
      </c>
      <c r="K830" s="4" t="s">
        <v>139</v>
      </c>
      <c r="L830" s="57">
        <v>0</v>
      </c>
      <c r="M830" s="57">
        <v>0</v>
      </c>
      <c r="N830" s="57">
        <v>0</v>
      </c>
      <c r="O830" s="57">
        <v>1</v>
      </c>
      <c r="P830" s="58">
        <v>0</v>
      </c>
      <c r="Q830" s="59">
        <v>9.9999999999999995E-7</v>
      </c>
      <c r="R830" s="59">
        <v>2.5</v>
      </c>
      <c r="S830" s="59">
        <v>2.5</v>
      </c>
      <c r="T830" s="59">
        <v>2.5</v>
      </c>
      <c r="U830" s="59">
        <v>2.5</v>
      </c>
      <c r="V830" s="59">
        <v>9.9999999999999995E-7</v>
      </c>
      <c r="W830" s="59">
        <v>9.9999999999999995E-7</v>
      </c>
      <c r="X830" s="59">
        <v>9.9999999999999995E-7</v>
      </c>
      <c r="Y830" s="59">
        <v>9.9999999999999995E-7</v>
      </c>
      <c r="Z830" s="59">
        <v>9.9999999999999995E-7</v>
      </c>
      <c r="AA830" s="59">
        <v>9.9999999999999995E-7</v>
      </c>
      <c r="AB830" s="59">
        <v>9.9999999999999995E-7</v>
      </c>
      <c r="AC830" s="59">
        <v>9.9999999999999995E-7</v>
      </c>
      <c r="AD830" s="59">
        <v>9.9999999999999995E-7</v>
      </c>
      <c r="AE830" s="59">
        <v>9.9999999999999995E-7</v>
      </c>
      <c r="AF830" s="59">
        <v>9.9999999999999995E-7</v>
      </c>
      <c r="AG830" s="59">
        <v>9.9999999999999995E-7</v>
      </c>
      <c r="AH830" s="59">
        <v>9.9999999999999995E-7</v>
      </c>
      <c r="AI830" s="59">
        <v>9.9999999999999995E-7</v>
      </c>
      <c r="AJ830" s="59">
        <v>9.9999999999999995E-7</v>
      </c>
      <c r="AK830" s="59">
        <v>9.9999999999999995E-7</v>
      </c>
      <c r="AL830" s="59">
        <v>9.9999999999999995E-7</v>
      </c>
      <c r="AM830" s="59">
        <v>9.9999999999999995E-7</v>
      </c>
      <c r="AN830" s="59">
        <v>9.9999999999999995E-7</v>
      </c>
      <c r="AO830" s="59">
        <v>9.9999999999999995E-7</v>
      </c>
      <c r="AP830" s="59">
        <v>9.9999999999999995E-7</v>
      </c>
      <c r="AQ830" s="59">
        <v>9.9999999999999995E-7</v>
      </c>
      <c r="AR830" s="59">
        <v>9.9999999999999995E-7</v>
      </c>
      <c r="AS830" s="56">
        <v>9.9999999999999995E-7</v>
      </c>
    </row>
    <row r="831" spans="1:45" s="4" customFormat="1" x14ac:dyDescent="0.2">
      <c r="A831" s="55">
        <v>5059</v>
      </c>
      <c r="B831" s="4">
        <v>5059001</v>
      </c>
      <c r="C831" s="4" t="s">
        <v>100</v>
      </c>
      <c r="D831" s="4">
        <v>50590025</v>
      </c>
      <c r="E831" s="4" t="s">
        <v>563</v>
      </c>
      <c r="F831" s="59">
        <v>44</v>
      </c>
      <c r="G831" s="55">
        <v>2022</v>
      </c>
      <c r="H831" s="4">
        <v>2026</v>
      </c>
      <c r="I831" s="4">
        <v>3</v>
      </c>
      <c r="J831" s="4">
        <v>4</v>
      </c>
      <c r="K831" s="4" t="s">
        <v>134</v>
      </c>
      <c r="L831" s="57">
        <v>0</v>
      </c>
      <c r="M831" s="57">
        <v>0</v>
      </c>
      <c r="N831" s="57">
        <v>0.5</v>
      </c>
      <c r="O831" s="57">
        <v>0.5</v>
      </c>
      <c r="P831" s="58">
        <v>0</v>
      </c>
      <c r="Q831" s="59">
        <v>8.8000000000000007</v>
      </c>
      <c r="R831" s="59">
        <v>8.8000000000000007</v>
      </c>
      <c r="S831" s="59">
        <v>8.8000000000000007</v>
      </c>
      <c r="T831" s="59">
        <v>8.8000000000000007</v>
      </c>
      <c r="U831" s="59">
        <v>8.8000000000000007</v>
      </c>
      <c r="V831" s="59">
        <v>9.9999999999999995E-7</v>
      </c>
      <c r="W831" s="59">
        <v>9.9999999999999995E-7</v>
      </c>
      <c r="X831" s="59">
        <v>9.9999999999999995E-7</v>
      </c>
      <c r="Y831" s="59">
        <v>9.9999999999999995E-7</v>
      </c>
      <c r="Z831" s="59">
        <v>9.9999999999999995E-7</v>
      </c>
      <c r="AA831" s="59">
        <v>9.9999999999999995E-7</v>
      </c>
      <c r="AB831" s="59">
        <v>9.9999999999999995E-7</v>
      </c>
      <c r="AC831" s="59">
        <v>9.9999999999999995E-7</v>
      </c>
      <c r="AD831" s="59">
        <v>9.9999999999999995E-7</v>
      </c>
      <c r="AE831" s="59">
        <v>9.9999999999999995E-7</v>
      </c>
      <c r="AF831" s="59">
        <v>9.9999999999999995E-7</v>
      </c>
      <c r="AG831" s="59">
        <v>9.9999999999999995E-7</v>
      </c>
      <c r="AH831" s="59">
        <v>9.9999999999999995E-7</v>
      </c>
      <c r="AI831" s="59">
        <v>9.9999999999999995E-7</v>
      </c>
      <c r="AJ831" s="59">
        <v>9.9999999999999995E-7</v>
      </c>
      <c r="AK831" s="59">
        <v>9.9999999999999995E-7</v>
      </c>
      <c r="AL831" s="59">
        <v>9.9999999999999995E-7</v>
      </c>
      <c r="AM831" s="59">
        <v>9.9999999999999995E-7</v>
      </c>
      <c r="AN831" s="59">
        <v>9.9999999999999995E-7</v>
      </c>
      <c r="AO831" s="59">
        <v>9.9999999999999995E-7</v>
      </c>
      <c r="AP831" s="59">
        <v>9.9999999999999995E-7</v>
      </c>
      <c r="AQ831" s="59">
        <v>9.9999999999999995E-7</v>
      </c>
      <c r="AR831" s="59">
        <v>9.9999999999999995E-7</v>
      </c>
      <c r="AS831" s="56">
        <v>9.9999999999999995E-7</v>
      </c>
    </row>
    <row r="832" spans="1:45" s="4" customFormat="1" x14ac:dyDescent="0.2">
      <c r="A832" s="55">
        <v>5059</v>
      </c>
      <c r="B832" s="4">
        <v>5059001</v>
      </c>
      <c r="C832" s="4" t="s">
        <v>100</v>
      </c>
      <c r="D832" s="4">
        <v>50590026</v>
      </c>
      <c r="E832" s="4" t="s">
        <v>564</v>
      </c>
      <c r="F832" s="59">
        <v>30</v>
      </c>
      <c r="G832" s="55">
        <v>2023</v>
      </c>
      <c r="H832" s="4">
        <v>2026</v>
      </c>
      <c r="I832" s="4">
        <v>3</v>
      </c>
      <c r="J832" s="4">
        <v>4</v>
      </c>
      <c r="K832" s="4" t="s">
        <v>139</v>
      </c>
      <c r="L832" s="57">
        <v>0</v>
      </c>
      <c r="M832" s="57">
        <v>0</v>
      </c>
      <c r="N832" s="57">
        <v>0</v>
      </c>
      <c r="O832" s="57">
        <v>1</v>
      </c>
      <c r="P832" s="58">
        <v>0</v>
      </c>
      <c r="Q832" s="59">
        <v>9.9999999999999995E-7</v>
      </c>
      <c r="R832" s="59">
        <v>7.5</v>
      </c>
      <c r="S832" s="59">
        <v>7.5</v>
      </c>
      <c r="T832" s="59">
        <v>7.5</v>
      </c>
      <c r="U832" s="59">
        <v>7.5</v>
      </c>
      <c r="V832" s="59">
        <v>9.9999999999999995E-7</v>
      </c>
      <c r="W832" s="59">
        <v>9.9999999999999995E-7</v>
      </c>
      <c r="X832" s="59">
        <v>9.9999999999999995E-7</v>
      </c>
      <c r="Y832" s="59">
        <v>9.9999999999999995E-7</v>
      </c>
      <c r="Z832" s="59">
        <v>9.9999999999999995E-7</v>
      </c>
      <c r="AA832" s="59">
        <v>9.9999999999999995E-7</v>
      </c>
      <c r="AB832" s="59">
        <v>9.9999999999999995E-7</v>
      </c>
      <c r="AC832" s="59">
        <v>9.9999999999999995E-7</v>
      </c>
      <c r="AD832" s="59">
        <v>9.9999999999999995E-7</v>
      </c>
      <c r="AE832" s="59">
        <v>9.9999999999999995E-7</v>
      </c>
      <c r="AF832" s="59">
        <v>9.9999999999999995E-7</v>
      </c>
      <c r="AG832" s="59">
        <v>9.9999999999999995E-7</v>
      </c>
      <c r="AH832" s="59">
        <v>9.9999999999999995E-7</v>
      </c>
      <c r="AI832" s="59">
        <v>9.9999999999999995E-7</v>
      </c>
      <c r="AJ832" s="59">
        <v>9.9999999999999995E-7</v>
      </c>
      <c r="AK832" s="59">
        <v>9.9999999999999995E-7</v>
      </c>
      <c r="AL832" s="59">
        <v>9.9999999999999995E-7</v>
      </c>
      <c r="AM832" s="59">
        <v>9.9999999999999995E-7</v>
      </c>
      <c r="AN832" s="59">
        <v>9.9999999999999995E-7</v>
      </c>
      <c r="AO832" s="59">
        <v>9.9999999999999995E-7</v>
      </c>
      <c r="AP832" s="59">
        <v>9.9999999999999995E-7</v>
      </c>
      <c r="AQ832" s="59">
        <v>9.9999999999999995E-7</v>
      </c>
      <c r="AR832" s="59">
        <v>9.9999999999999995E-7</v>
      </c>
      <c r="AS832" s="56">
        <v>9.9999999999999995E-7</v>
      </c>
    </row>
    <row r="833" spans="1:45" s="4" customFormat="1" x14ac:dyDescent="0.2">
      <c r="A833" s="55">
        <v>5059</v>
      </c>
      <c r="B833" s="4">
        <v>5059001</v>
      </c>
      <c r="C833" s="4" t="s">
        <v>100</v>
      </c>
      <c r="D833" s="4">
        <v>50590027</v>
      </c>
      <c r="E833" s="4" t="s">
        <v>565</v>
      </c>
      <c r="F833" s="59">
        <v>132</v>
      </c>
      <c r="G833" s="55">
        <v>2023</v>
      </c>
      <c r="H833" s="4">
        <v>2032</v>
      </c>
      <c r="I833" s="4">
        <v>1</v>
      </c>
      <c r="J833" s="4">
        <v>3</v>
      </c>
      <c r="K833" s="4" t="s">
        <v>139</v>
      </c>
      <c r="L833" s="57">
        <v>0</v>
      </c>
      <c r="M833" s="57">
        <v>0.2878787878787879</v>
      </c>
      <c r="N833" s="57">
        <v>0</v>
      </c>
      <c r="O833" s="57">
        <v>0.71212121212121215</v>
      </c>
      <c r="P833" s="58">
        <v>0</v>
      </c>
      <c r="Q833" s="59">
        <v>9.9999999999999995E-7</v>
      </c>
      <c r="R833" s="59">
        <v>13.2</v>
      </c>
      <c r="S833" s="59">
        <v>13.2</v>
      </c>
      <c r="T833" s="59">
        <v>13.2</v>
      </c>
      <c r="U833" s="59">
        <v>13.2</v>
      </c>
      <c r="V833" s="59">
        <v>13.2</v>
      </c>
      <c r="W833" s="59">
        <v>13.2</v>
      </c>
      <c r="X833" s="59">
        <v>13.2</v>
      </c>
      <c r="Y833" s="59">
        <v>13.2</v>
      </c>
      <c r="Z833" s="59">
        <v>13.2</v>
      </c>
      <c r="AA833" s="59">
        <v>13.2</v>
      </c>
      <c r="AB833" s="59">
        <v>9.9999999999999995E-7</v>
      </c>
      <c r="AC833" s="59">
        <v>9.9999999999999995E-7</v>
      </c>
      <c r="AD833" s="59">
        <v>9.9999999999999995E-7</v>
      </c>
      <c r="AE833" s="59">
        <v>9.9999999999999995E-7</v>
      </c>
      <c r="AF833" s="59">
        <v>9.9999999999999995E-7</v>
      </c>
      <c r="AG833" s="59">
        <v>9.9999999999999995E-7</v>
      </c>
      <c r="AH833" s="59">
        <v>9.9999999999999995E-7</v>
      </c>
      <c r="AI833" s="59">
        <v>9.9999999999999995E-7</v>
      </c>
      <c r="AJ833" s="59">
        <v>9.9999999999999995E-7</v>
      </c>
      <c r="AK833" s="59">
        <v>9.9999999999999995E-7</v>
      </c>
      <c r="AL833" s="59">
        <v>9.9999999999999995E-7</v>
      </c>
      <c r="AM833" s="59">
        <v>9.9999999999999995E-7</v>
      </c>
      <c r="AN833" s="59">
        <v>9.9999999999999995E-7</v>
      </c>
      <c r="AO833" s="59">
        <v>9.9999999999999995E-7</v>
      </c>
      <c r="AP833" s="59">
        <v>9.9999999999999995E-7</v>
      </c>
      <c r="AQ833" s="59">
        <v>9.9999999999999995E-7</v>
      </c>
      <c r="AR833" s="59">
        <v>9.9999999999999995E-7</v>
      </c>
      <c r="AS833" s="56">
        <v>9.9999999999999995E-7</v>
      </c>
    </row>
    <row r="834" spans="1:45" s="4" customFormat="1" x14ac:dyDescent="0.2">
      <c r="A834" s="55">
        <v>5059</v>
      </c>
      <c r="B834" s="4">
        <v>5059001</v>
      </c>
      <c r="C834" s="4" t="s">
        <v>100</v>
      </c>
      <c r="D834" s="4">
        <v>50590049</v>
      </c>
      <c r="E834" s="4" t="s">
        <v>1165</v>
      </c>
      <c r="F834" s="4">
        <v>127</v>
      </c>
      <c r="G834" s="55">
        <v>2022</v>
      </c>
      <c r="H834" s="4">
        <v>2027</v>
      </c>
      <c r="I834" s="4">
        <v>3</v>
      </c>
      <c r="J834" s="4">
        <v>4</v>
      </c>
      <c r="K834" s="4" t="s">
        <v>139</v>
      </c>
      <c r="L834" s="57">
        <v>0</v>
      </c>
      <c r="M834" s="57">
        <v>0</v>
      </c>
      <c r="N834" s="57">
        <v>0</v>
      </c>
      <c r="O834" s="57">
        <v>1</v>
      </c>
      <c r="P834" s="58">
        <v>0</v>
      </c>
      <c r="Q834" s="59">
        <v>21.166666666666668</v>
      </c>
      <c r="R834" s="59">
        <v>21.166666666666668</v>
      </c>
      <c r="S834" s="59">
        <v>21.166666666666668</v>
      </c>
      <c r="T834" s="59">
        <v>21.166666666666668</v>
      </c>
      <c r="U834" s="59">
        <v>21.166666666666668</v>
      </c>
      <c r="V834" s="59">
        <v>21.166666666666668</v>
      </c>
      <c r="W834" s="59">
        <v>9.9999999999999995E-7</v>
      </c>
      <c r="X834" s="59">
        <v>9.9999999999999995E-7</v>
      </c>
      <c r="Y834" s="59">
        <v>9.9999999999999995E-7</v>
      </c>
      <c r="Z834" s="59">
        <v>9.9999999999999995E-7</v>
      </c>
      <c r="AA834" s="59">
        <v>9.9999999999999995E-7</v>
      </c>
      <c r="AB834" s="59">
        <v>9.9999999999999995E-7</v>
      </c>
      <c r="AC834" s="59">
        <v>9.9999999999999995E-7</v>
      </c>
      <c r="AD834" s="59">
        <v>9.9999999999999995E-7</v>
      </c>
      <c r="AE834" s="59">
        <v>9.9999999999999995E-7</v>
      </c>
      <c r="AF834" s="59">
        <v>9.9999999999999995E-7</v>
      </c>
      <c r="AG834" s="59">
        <v>9.9999999999999995E-7</v>
      </c>
      <c r="AH834" s="59">
        <v>9.9999999999999995E-7</v>
      </c>
      <c r="AI834" s="59">
        <v>9.9999999999999995E-7</v>
      </c>
      <c r="AJ834" s="59">
        <v>9.9999999999999995E-7</v>
      </c>
      <c r="AK834" s="59">
        <v>9.9999999999999995E-7</v>
      </c>
      <c r="AL834" s="59">
        <v>9.9999999999999995E-7</v>
      </c>
      <c r="AM834" s="59">
        <v>9.9999999999999995E-7</v>
      </c>
      <c r="AN834" s="59">
        <v>9.9999999999999995E-7</v>
      </c>
      <c r="AO834" s="59">
        <v>9.9999999999999995E-7</v>
      </c>
      <c r="AP834" s="59">
        <v>9.9999999999999995E-7</v>
      </c>
      <c r="AQ834" s="59">
        <v>9.9999999999999995E-7</v>
      </c>
      <c r="AR834" s="59">
        <v>9.9999999999999995E-7</v>
      </c>
      <c r="AS834" s="56">
        <v>9.9999999999999995E-7</v>
      </c>
    </row>
    <row r="835" spans="1:45" s="4" customFormat="1" x14ac:dyDescent="0.2">
      <c r="A835" s="55">
        <v>5059</v>
      </c>
      <c r="B835" s="4">
        <v>5059001</v>
      </c>
      <c r="C835" s="4" t="s">
        <v>100</v>
      </c>
      <c r="D835" s="4">
        <v>505970001</v>
      </c>
      <c r="E835" s="4" t="s">
        <v>682</v>
      </c>
      <c r="F835" s="59">
        <v>0</v>
      </c>
      <c r="G835" s="55">
        <v>2021</v>
      </c>
      <c r="H835" s="4">
        <v>2022</v>
      </c>
      <c r="I835" s="4">
        <v>70</v>
      </c>
      <c r="J835" s="4">
        <v>0</v>
      </c>
      <c r="K835" s="4" t="s">
        <v>584</v>
      </c>
      <c r="L835" s="57">
        <v>0.20000000000000029</v>
      </c>
      <c r="M835" s="57">
        <v>0.40000000000000058</v>
      </c>
      <c r="N835" s="57">
        <v>0.40000000000000058</v>
      </c>
      <c r="O835" s="57">
        <v>-2.368475785867004E-16</v>
      </c>
      <c r="P835" s="58">
        <v>0</v>
      </c>
      <c r="Q835" s="59">
        <v>7.4999999999999893</v>
      </c>
      <c r="R835" s="59">
        <v>7.4999999999999893</v>
      </c>
      <c r="S835" s="59">
        <v>0</v>
      </c>
      <c r="T835" s="59">
        <v>0</v>
      </c>
      <c r="U835" s="59">
        <v>0</v>
      </c>
      <c r="V835" s="59">
        <v>0</v>
      </c>
      <c r="W835" s="59">
        <v>0</v>
      </c>
      <c r="X835" s="59">
        <v>0</v>
      </c>
      <c r="Y835" s="59">
        <v>0</v>
      </c>
      <c r="Z835" s="59">
        <v>0</v>
      </c>
      <c r="AA835" s="59">
        <v>0</v>
      </c>
      <c r="AB835" s="59">
        <v>0</v>
      </c>
      <c r="AC835" s="59">
        <v>0</v>
      </c>
      <c r="AD835" s="59">
        <v>0</v>
      </c>
      <c r="AE835" s="59">
        <v>0</v>
      </c>
      <c r="AF835" s="59">
        <v>0</v>
      </c>
      <c r="AG835" s="59">
        <v>0</v>
      </c>
      <c r="AH835" s="59">
        <v>0</v>
      </c>
      <c r="AI835" s="59">
        <v>0</v>
      </c>
      <c r="AJ835" s="59">
        <v>0</v>
      </c>
      <c r="AK835" s="59">
        <v>0</v>
      </c>
      <c r="AL835" s="59">
        <v>0</v>
      </c>
      <c r="AM835" s="59">
        <v>0</v>
      </c>
      <c r="AN835" s="59">
        <v>0</v>
      </c>
      <c r="AO835" s="59">
        <v>0</v>
      </c>
      <c r="AP835" s="59">
        <v>0</v>
      </c>
      <c r="AQ835" s="59">
        <v>0</v>
      </c>
      <c r="AR835" s="59">
        <v>0</v>
      </c>
      <c r="AS835" s="56">
        <v>0</v>
      </c>
    </row>
    <row r="836" spans="1:45" s="4" customFormat="1" x14ac:dyDescent="0.2">
      <c r="A836" s="55">
        <v>5059</v>
      </c>
      <c r="B836" s="4">
        <v>5059001</v>
      </c>
      <c r="C836" s="4" t="s">
        <v>100</v>
      </c>
      <c r="D836" s="4">
        <v>505980001</v>
      </c>
      <c r="E836" s="4" t="s">
        <v>788</v>
      </c>
      <c r="F836" s="59">
        <v>0</v>
      </c>
      <c r="G836" s="55">
        <v>0</v>
      </c>
      <c r="H836" s="4">
        <v>0</v>
      </c>
      <c r="I836" s="4">
        <v>80</v>
      </c>
      <c r="J836" s="4">
        <v>0</v>
      </c>
      <c r="K836" s="4" t="s">
        <v>688</v>
      </c>
      <c r="L836" s="57">
        <v>0.20120724346076466</v>
      </c>
      <c r="M836" s="57">
        <v>8.0482897384305835E-2</v>
      </c>
      <c r="N836" s="57">
        <v>0.13279678068410464</v>
      </c>
      <c r="O836" s="57">
        <v>0.5855130784708249</v>
      </c>
      <c r="P836" s="58">
        <v>0</v>
      </c>
      <c r="Q836" s="59">
        <v>0</v>
      </c>
      <c r="R836" s="59">
        <v>0</v>
      </c>
      <c r="S836" s="59">
        <v>7</v>
      </c>
      <c r="T836" s="59">
        <v>7</v>
      </c>
      <c r="U836" s="59">
        <v>7</v>
      </c>
      <c r="V836" s="59">
        <v>7</v>
      </c>
      <c r="W836" s="59">
        <v>7</v>
      </c>
      <c r="X836" s="59">
        <v>7</v>
      </c>
      <c r="Y836" s="59">
        <v>7</v>
      </c>
      <c r="Z836" s="59">
        <v>7</v>
      </c>
      <c r="AA836" s="59">
        <v>7</v>
      </c>
      <c r="AB836" s="59">
        <v>7</v>
      </c>
      <c r="AC836" s="59">
        <v>7</v>
      </c>
      <c r="AD836" s="59">
        <v>7</v>
      </c>
      <c r="AE836" s="59">
        <v>7</v>
      </c>
      <c r="AF836" s="59">
        <v>7</v>
      </c>
      <c r="AG836" s="59">
        <v>7</v>
      </c>
      <c r="AH836" s="59">
        <v>7</v>
      </c>
      <c r="AI836" s="59">
        <v>7</v>
      </c>
      <c r="AJ836" s="59">
        <v>7</v>
      </c>
      <c r="AK836" s="59">
        <v>7</v>
      </c>
      <c r="AL836" s="59">
        <v>7</v>
      </c>
      <c r="AM836" s="59">
        <v>7</v>
      </c>
      <c r="AN836" s="59">
        <v>7</v>
      </c>
      <c r="AO836" s="59">
        <v>7</v>
      </c>
      <c r="AP836" s="59">
        <v>7</v>
      </c>
      <c r="AQ836" s="59">
        <v>7</v>
      </c>
      <c r="AR836" s="59">
        <v>7</v>
      </c>
      <c r="AS836" s="56">
        <v>7</v>
      </c>
    </row>
    <row r="837" spans="1:45" s="4" customFormat="1" x14ac:dyDescent="0.2">
      <c r="A837" s="55">
        <v>5059</v>
      </c>
      <c r="B837" s="4">
        <v>5059001</v>
      </c>
      <c r="C837" s="4" t="s">
        <v>100</v>
      </c>
      <c r="D837" s="4">
        <v>505990001</v>
      </c>
      <c r="E837" s="4" t="s">
        <v>898</v>
      </c>
      <c r="F837" s="59">
        <v>0</v>
      </c>
      <c r="G837" s="55">
        <v>0</v>
      </c>
      <c r="H837" s="4">
        <v>0</v>
      </c>
      <c r="I837" s="4">
        <v>90</v>
      </c>
      <c r="J837" s="4">
        <v>0</v>
      </c>
      <c r="K837" s="4" t="s">
        <v>798</v>
      </c>
      <c r="L837" s="57">
        <v>1</v>
      </c>
      <c r="M837" s="57">
        <v>0</v>
      </c>
      <c r="N837" s="57">
        <v>0</v>
      </c>
      <c r="O837" s="57">
        <v>0</v>
      </c>
      <c r="P837" s="58">
        <v>0</v>
      </c>
      <c r="Q837" s="59">
        <v>0</v>
      </c>
      <c r="R837" s="59">
        <v>0</v>
      </c>
      <c r="S837" s="59">
        <v>0</v>
      </c>
      <c r="T837" s="59">
        <v>0</v>
      </c>
      <c r="U837" s="59">
        <v>0</v>
      </c>
      <c r="V837" s="59">
        <v>0</v>
      </c>
      <c r="W837" s="59">
        <v>0</v>
      </c>
      <c r="X837" s="59">
        <v>0</v>
      </c>
      <c r="Y837" s="59">
        <v>0</v>
      </c>
      <c r="Z837" s="59">
        <v>0</v>
      </c>
      <c r="AA837" s="59">
        <v>0</v>
      </c>
      <c r="AB837" s="59">
        <v>0</v>
      </c>
      <c r="AC837" s="59">
        <v>0</v>
      </c>
      <c r="AD837" s="59">
        <v>0</v>
      </c>
      <c r="AE837" s="59">
        <v>0</v>
      </c>
      <c r="AF837" s="59">
        <v>0</v>
      </c>
      <c r="AG837" s="59">
        <v>0</v>
      </c>
      <c r="AH837" s="59">
        <v>0</v>
      </c>
      <c r="AI837" s="59">
        <v>0</v>
      </c>
      <c r="AJ837" s="59">
        <v>0</v>
      </c>
      <c r="AK837" s="59">
        <v>0</v>
      </c>
      <c r="AL837" s="59">
        <v>0</v>
      </c>
      <c r="AM837" s="59">
        <v>0</v>
      </c>
      <c r="AN837" s="59">
        <v>0</v>
      </c>
      <c r="AO837" s="59">
        <v>0</v>
      </c>
      <c r="AP837" s="59">
        <v>0</v>
      </c>
      <c r="AQ837" s="59">
        <v>0</v>
      </c>
      <c r="AR837" s="59">
        <v>0</v>
      </c>
      <c r="AS837" s="56">
        <v>0</v>
      </c>
    </row>
    <row r="838" spans="1:45" s="4" customFormat="1" x14ac:dyDescent="0.2">
      <c r="A838" s="66">
        <v>5059</v>
      </c>
      <c r="B838" s="67">
        <v>5059002</v>
      </c>
      <c r="C838" s="67" t="s">
        <v>101</v>
      </c>
      <c r="D838" s="67">
        <v>50590019</v>
      </c>
      <c r="E838" s="67" t="s">
        <v>558</v>
      </c>
      <c r="F838" s="71">
        <v>40</v>
      </c>
      <c r="G838" s="66">
        <v>2023</v>
      </c>
      <c r="H838" s="67">
        <v>2029</v>
      </c>
      <c r="I838" s="67">
        <v>1</v>
      </c>
      <c r="J838" s="67">
        <v>4</v>
      </c>
      <c r="K838" s="67" t="s">
        <v>139</v>
      </c>
      <c r="L838" s="69">
        <v>0</v>
      </c>
      <c r="M838" s="69">
        <v>0.5</v>
      </c>
      <c r="N838" s="69">
        <v>0.5</v>
      </c>
      <c r="O838" s="69">
        <v>0</v>
      </c>
      <c r="P838" s="70">
        <v>0</v>
      </c>
      <c r="Q838" s="71">
        <v>9.9999999999999995E-7</v>
      </c>
      <c r="R838" s="71">
        <v>5.7142857142857144</v>
      </c>
      <c r="S838" s="71">
        <v>5.7142857142857144</v>
      </c>
      <c r="T838" s="71">
        <v>5.7142857142857144</v>
      </c>
      <c r="U838" s="71">
        <v>5.7142857142857144</v>
      </c>
      <c r="V838" s="71">
        <v>5.7142857142857144</v>
      </c>
      <c r="W838" s="71">
        <v>5.7142857142857144</v>
      </c>
      <c r="X838" s="71">
        <v>5.7142857142857144</v>
      </c>
      <c r="Y838" s="71">
        <v>9.9999999999999995E-7</v>
      </c>
      <c r="Z838" s="71">
        <v>9.9999999999999995E-7</v>
      </c>
      <c r="AA838" s="71">
        <v>9.9999999999999995E-7</v>
      </c>
      <c r="AB838" s="71">
        <v>9.9999999999999995E-7</v>
      </c>
      <c r="AC838" s="71">
        <v>9.9999999999999995E-7</v>
      </c>
      <c r="AD838" s="71">
        <v>9.9999999999999995E-7</v>
      </c>
      <c r="AE838" s="71">
        <v>9.9999999999999995E-7</v>
      </c>
      <c r="AF838" s="71">
        <v>9.9999999999999995E-7</v>
      </c>
      <c r="AG838" s="71">
        <v>9.9999999999999995E-7</v>
      </c>
      <c r="AH838" s="71">
        <v>9.9999999999999995E-7</v>
      </c>
      <c r="AI838" s="71">
        <v>9.9999999999999995E-7</v>
      </c>
      <c r="AJ838" s="71">
        <v>9.9999999999999995E-7</v>
      </c>
      <c r="AK838" s="71">
        <v>9.9999999999999995E-7</v>
      </c>
      <c r="AL838" s="71">
        <v>9.9999999999999995E-7</v>
      </c>
      <c r="AM838" s="71">
        <v>9.9999999999999995E-7</v>
      </c>
      <c r="AN838" s="71">
        <v>9.9999999999999995E-7</v>
      </c>
      <c r="AO838" s="71">
        <v>9.9999999999999995E-7</v>
      </c>
      <c r="AP838" s="71">
        <v>9.9999999999999995E-7</v>
      </c>
      <c r="AQ838" s="71">
        <v>9.9999999999999995E-7</v>
      </c>
      <c r="AR838" s="71">
        <v>9.9999999999999995E-7</v>
      </c>
      <c r="AS838" s="68">
        <v>9.9999999999999995E-7</v>
      </c>
    </row>
    <row r="839" spans="1:45" s="4" customFormat="1" x14ac:dyDescent="0.2">
      <c r="A839" s="55">
        <v>5059</v>
      </c>
      <c r="B839" s="4">
        <v>5059002</v>
      </c>
      <c r="C839" s="4" t="s">
        <v>101</v>
      </c>
      <c r="D839" s="4">
        <v>50590028</v>
      </c>
      <c r="E839" s="4" t="s">
        <v>566</v>
      </c>
      <c r="F839" s="59">
        <v>30</v>
      </c>
      <c r="G839" s="55">
        <v>2024</v>
      </c>
      <c r="H839" s="4">
        <v>2026</v>
      </c>
      <c r="I839" s="4">
        <v>1</v>
      </c>
      <c r="J839" s="4">
        <v>2</v>
      </c>
      <c r="K839" s="4" t="s">
        <v>139</v>
      </c>
      <c r="L839" s="57">
        <v>0</v>
      </c>
      <c r="M839" s="57">
        <v>1</v>
      </c>
      <c r="N839" s="57">
        <v>0</v>
      </c>
      <c r="O839" s="57">
        <v>0</v>
      </c>
      <c r="P839" s="58">
        <v>0</v>
      </c>
      <c r="Q839" s="59">
        <v>9.9999999999999995E-7</v>
      </c>
      <c r="R839" s="59">
        <v>9.9999999999999995E-7</v>
      </c>
      <c r="S839" s="59">
        <v>10</v>
      </c>
      <c r="T839" s="59">
        <v>10</v>
      </c>
      <c r="U839" s="59">
        <v>10</v>
      </c>
      <c r="V839" s="59">
        <v>9.9999999999999995E-7</v>
      </c>
      <c r="W839" s="59">
        <v>9.9999999999999995E-7</v>
      </c>
      <c r="X839" s="59">
        <v>9.9999999999999995E-7</v>
      </c>
      <c r="Y839" s="59">
        <v>9.9999999999999995E-7</v>
      </c>
      <c r="Z839" s="59">
        <v>9.9999999999999995E-7</v>
      </c>
      <c r="AA839" s="59">
        <v>9.9999999999999995E-7</v>
      </c>
      <c r="AB839" s="59">
        <v>9.9999999999999995E-7</v>
      </c>
      <c r="AC839" s="59">
        <v>9.9999999999999995E-7</v>
      </c>
      <c r="AD839" s="59">
        <v>9.9999999999999995E-7</v>
      </c>
      <c r="AE839" s="59">
        <v>9.9999999999999995E-7</v>
      </c>
      <c r="AF839" s="59">
        <v>9.9999999999999995E-7</v>
      </c>
      <c r="AG839" s="59">
        <v>9.9999999999999995E-7</v>
      </c>
      <c r="AH839" s="59">
        <v>9.9999999999999995E-7</v>
      </c>
      <c r="AI839" s="59">
        <v>9.9999999999999995E-7</v>
      </c>
      <c r="AJ839" s="59">
        <v>9.9999999999999995E-7</v>
      </c>
      <c r="AK839" s="59">
        <v>9.9999999999999995E-7</v>
      </c>
      <c r="AL839" s="59">
        <v>9.9999999999999995E-7</v>
      </c>
      <c r="AM839" s="59">
        <v>9.9999999999999995E-7</v>
      </c>
      <c r="AN839" s="59">
        <v>9.9999999999999995E-7</v>
      </c>
      <c r="AO839" s="59">
        <v>9.9999999999999995E-7</v>
      </c>
      <c r="AP839" s="59">
        <v>9.9999999999999995E-7</v>
      </c>
      <c r="AQ839" s="59">
        <v>9.9999999999999995E-7</v>
      </c>
      <c r="AR839" s="59">
        <v>9.9999999999999995E-7</v>
      </c>
      <c r="AS839" s="56">
        <v>9.9999999999999995E-7</v>
      </c>
    </row>
    <row r="840" spans="1:45" s="4" customFormat="1" x14ac:dyDescent="0.2">
      <c r="A840" s="55">
        <v>5059</v>
      </c>
      <c r="B840" s="4">
        <v>5059002</v>
      </c>
      <c r="C840" s="4" t="s">
        <v>101</v>
      </c>
      <c r="D840" s="4">
        <v>505970002</v>
      </c>
      <c r="E840" s="4" t="s">
        <v>683</v>
      </c>
      <c r="F840" s="59">
        <v>0</v>
      </c>
      <c r="G840" s="55">
        <v>2021</v>
      </c>
      <c r="H840" s="4">
        <v>2022</v>
      </c>
      <c r="I840" s="4">
        <v>70</v>
      </c>
      <c r="J840" s="4">
        <v>0</v>
      </c>
      <c r="K840" s="4" t="s">
        <v>584</v>
      </c>
      <c r="L840" s="57">
        <v>0.80000000000000016</v>
      </c>
      <c r="M840" s="57">
        <v>0</v>
      </c>
      <c r="N840" s="57">
        <v>0</v>
      </c>
      <c r="O840" s="57">
        <v>0.20000000000000007</v>
      </c>
      <c r="P840" s="58">
        <v>0</v>
      </c>
      <c r="Q840" s="59">
        <v>2.4999999999999996</v>
      </c>
      <c r="R840" s="59">
        <v>2.4999999999999996</v>
      </c>
      <c r="S840" s="59">
        <v>0</v>
      </c>
      <c r="T840" s="59">
        <v>0</v>
      </c>
      <c r="U840" s="59">
        <v>0</v>
      </c>
      <c r="V840" s="59">
        <v>0</v>
      </c>
      <c r="W840" s="59">
        <v>0</v>
      </c>
      <c r="X840" s="59">
        <v>0</v>
      </c>
      <c r="Y840" s="59">
        <v>0</v>
      </c>
      <c r="Z840" s="59">
        <v>0</v>
      </c>
      <c r="AA840" s="59">
        <v>0</v>
      </c>
      <c r="AB840" s="59">
        <v>0</v>
      </c>
      <c r="AC840" s="59">
        <v>0</v>
      </c>
      <c r="AD840" s="59">
        <v>0</v>
      </c>
      <c r="AE840" s="59">
        <v>0</v>
      </c>
      <c r="AF840" s="59">
        <v>0</v>
      </c>
      <c r="AG840" s="59">
        <v>0</v>
      </c>
      <c r="AH840" s="59">
        <v>0</v>
      </c>
      <c r="AI840" s="59">
        <v>0</v>
      </c>
      <c r="AJ840" s="59">
        <v>0</v>
      </c>
      <c r="AK840" s="59">
        <v>0</v>
      </c>
      <c r="AL840" s="59">
        <v>0</v>
      </c>
      <c r="AM840" s="59">
        <v>0</v>
      </c>
      <c r="AN840" s="59">
        <v>0</v>
      </c>
      <c r="AO840" s="59">
        <v>0</v>
      </c>
      <c r="AP840" s="59">
        <v>0</v>
      </c>
      <c r="AQ840" s="59">
        <v>0</v>
      </c>
      <c r="AR840" s="59">
        <v>0</v>
      </c>
      <c r="AS840" s="56">
        <v>0</v>
      </c>
    </row>
    <row r="841" spans="1:45" s="4" customFormat="1" x14ac:dyDescent="0.2">
      <c r="A841" s="55">
        <v>5059</v>
      </c>
      <c r="B841" s="4">
        <v>5059002</v>
      </c>
      <c r="C841" s="4" t="s">
        <v>101</v>
      </c>
      <c r="D841" s="4">
        <v>505980002</v>
      </c>
      <c r="E841" s="4" t="s">
        <v>789</v>
      </c>
      <c r="F841" s="59">
        <v>0</v>
      </c>
      <c r="G841" s="55">
        <v>0</v>
      </c>
      <c r="H841" s="4">
        <v>0</v>
      </c>
      <c r="I841" s="4">
        <v>80</v>
      </c>
      <c r="J841" s="4">
        <v>0</v>
      </c>
      <c r="K841" s="4" t="s">
        <v>688</v>
      </c>
      <c r="L841" s="57">
        <v>0.20120724346076466</v>
      </c>
      <c r="M841" s="57">
        <v>8.0482897384305835E-2</v>
      </c>
      <c r="N841" s="57">
        <v>0.13279678068410464</v>
      </c>
      <c r="O841" s="57">
        <v>0.5855130784708249</v>
      </c>
      <c r="P841" s="58">
        <v>0</v>
      </c>
      <c r="Q841" s="59">
        <v>0</v>
      </c>
      <c r="R841" s="59">
        <v>0</v>
      </c>
      <c r="S841" s="59">
        <v>2</v>
      </c>
      <c r="T841" s="59">
        <v>2</v>
      </c>
      <c r="U841" s="59">
        <v>2</v>
      </c>
      <c r="V841" s="59">
        <v>2</v>
      </c>
      <c r="W841" s="59">
        <v>2</v>
      </c>
      <c r="X841" s="59">
        <v>2</v>
      </c>
      <c r="Y841" s="59">
        <v>2</v>
      </c>
      <c r="Z841" s="59">
        <v>2</v>
      </c>
      <c r="AA841" s="59">
        <v>2</v>
      </c>
      <c r="AB841" s="59">
        <v>2</v>
      </c>
      <c r="AC841" s="59">
        <v>2</v>
      </c>
      <c r="AD841" s="59">
        <v>2</v>
      </c>
      <c r="AE841" s="59">
        <v>2</v>
      </c>
      <c r="AF841" s="59">
        <v>2</v>
      </c>
      <c r="AG841" s="59">
        <v>2</v>
      </c>
      <c r="AH841" s="59">
        <v>2</v>
      </c>
      <c r="AI841" s="59">
        <v>2</v>
      </c>
      <c r="AJ841" s="59">
        <v>2</v>
      </c>
      <c r="AK841" s="59">
        <v>2</v>
      </c>
      <c r="AL841" s="59">
        <v>2</v>
      </c>
      <c r="AM841" s="59">
        <v>2</v>
      </c>
      <c r="AN841" s="59">
        <v>2</v>
      </c>
      <c r="AO841" s="59">
        <v>2</v>
      </c>
      <c r="AP841" s="59">
        <v>2</v>
      </c>
      <c r="AQ841" s="59">
        <v>2</v>
      </c>
      <c r="AR841" s="59">
        <v>2</v>
      </c>
      <c r="AS841" s="56">
        <v>2</v>
      </c>
    </row>
    <row r="842" spans="1:45" s="4" customFormat="1" x14ac:dyDescent="0.2">
      <c r="A842" s="55">
        <v>5059</v>
      </c>
      <c r="B842" s="4">
        <v>5059002</v>
      </c>
      <c r="C842" s="4" t="s">
        <v>101</v>
      </c>
      <c r="D842" s="4">
        <v>505990002</v>
      </c>
      <c r="E842" s="4" t="s">
        <v>899</v>
      </c>
      <c r="F842" s="59">
        <v>0</v>
      </c>
      <c r="G842" s="55">
        <v>0</v>
      </c>
      <c r="H842" s="4">
        <v>0</v>
      </c>
      <c r="I842" s="4">
        <v>90</v>
      </c>
      <c r="J842" s="4">
        <v>0</v>
      </c>
      <c r="K842" s="4" t="s">
        <v>798</v>
      </c>
      <c r="L842" s="57">
        <v>1</v>
      </c>
      <c r="M842" s="57">
        <v>0</v>
      </c>
      <c r="N842" s="57">
        <v>0</v>
      </c>
      <c r="O842" s="57">
        <v>0</v>
      </c>
      <c r="P842" s="58">
        <v>0</v>
      </c>
      <c r="Q842" s="59">
        <v>0</v>
      </c>
      <c r="R842" s="59">
        <v>0</v>
      </c>
      <c r="S842" s="59">
        <v>0</v>
      </c>
      <c r="T842" s="59">
        <v>0</v>
      </c>
      <c r="U842" s="59">
        <v>0</v>
      </c>
      <c r="V842" s="59">
        <v>0</v>
      </c>
      <c r="W842" s="59">
        <v>0</v>
      </c>
      <c r="X842" s="59">
        <v>0</v>
      </c>
      <c r="Y842" s="59">
        <v>0</v>
      </c>
      <c r="Z842" s="59">
        <v>0</v>
      </c>
      <c r="AA842" s="59">
        <v>0</v>
      </c>
      <c r="AB842" s="59">
        <v>0</v>
      </c>
      <c r="AC842" s="59">
        <v>0</v>
      </c>
      <c r="AD842" s="59">
        <v>0</v>
      </c>
      <c r="AE842" s="59">
        <v>0</v>
      </c>
      <c r="AF842" s="59">
        <v>0</v>
      </c>
      <c r="AG842" s="59">
        <v>0</v>
      </c>
      <c r="AH842" s="59">
        <v>0</v>
      </c>
      <c r="AI842" s="59">
        <v>0</v>
      </c>
      <c r="AJ842" s="59">
        <v>0</v>
      </c>
      <c r="AK842" s="59">
        <v>0</v>
      </c>
      <c r="AL842" s="59">
        <v>0</v>
      </c>
      <c r="AM842" s="59">
        <v>0</v>
      </c>
      <c r="AN842" s="59">
        <v>0</v>
      </c>
      <c r="AO842" s="59">
        <v>0</v>
      </c>
      <c r="AP842" s="59">
        <v>0</v>
      </c>
      <c r="AQ842" s="59">
        <v>0</v>
      </c>
      <c r="AR842" s="59">
        <v>0</v>
      </c>
      <c r="AS842" s="56">
        <v>0</v>
      </c>
    </row>
    <row r="843" spans="1:45" s="4" customFormat="1" x14ac:dyDescent="0.2">
      <c r="A843" s="66">
        <v>5059</v>
      </c>
      <c r="B843" s="67">
        <v>5059003</v>
      </c>
      <c r="C843" s="67" t="s">
        <v>102</v>
      </c>
      <c r="D843" s="67">
        <v>50590001</v>
      </c>
      <c r="E843" s="67" t="s">
        <v>543</v>
      </c>
      <c r="F843" s="77">
        <v>95</v>
      </c>
      <c r="G843" s="67">
        <v>2023</v>
      </c>
      <c r="H843" s="67">
        <v>2028</v>
      </c>
      <c r="I843" s="67">
        <v>1</v>
      </c>
      <c r="J843" s="67">
        <v>4</v>
      </c>
      <c r="K843" s="67" t="s">
        <v>139</v>
      </c>
      <c r="L843" s="69">
        <v>0.31578947368421051</v>
      </c>
      <c r="M843" s="69">
        <v>0.36842105263157893</v>
      </c>
      <c r="N843" s="69">
        <v>0.31578947368421051</v>
      </c>
      <c r="O843" s="69">
        <v>0</v>
      </c>
      <c r="P843" s="69">
        <v>0</v>
      </c>
      <c r="Q843" s="71">
        <v>9.9999999999999995E-7</v>
      </c>
      <c r="R843" s="71">
        <v>15.833333333333334</v>
      </c>
      <c r="S843" s="71">
        <v>15.833333333333334</v>
      </c>
      <c r="T843" s="71">
        <v>15.833333333333334</v>
      </c>
      <c r="U843" s="71">
        <v>15.833333333333334</v>
      </c>
      <c r="V843" s="71">
        <v>15.833333333333334</v>
      </c>
      <c r="W843" s="71">
        <v>15.833333333333334</v>
      </c>
      <c r="X843" s="71">
        <v>9.9999999999999995E-7</v>
      </c>
      <c r="Y843" s="71">
        <v>9.9999999999999995E-7</v>
      </c>
      <c r="Z843" s="71">
        <v>9.9999999999999995E-7</v>
      </c>
      <c r="AA843" s="71">
        <v>9.9999999999999995E-7</v>
      </c>
      <c r="AB843" s="71">
        <v>9.9999999999999995E-7</v>
      </c>
      <c r="AC843" s="71">
        <v>9.9999999999999995E-7</v>
      </c>
      <c r="AD843" s="71">
        <v>9.9999999999999995E-7</v>
      </c>
      <c r="AE843" s="71">
        <v>9.9999999999999995E-7</v>
      </c>
      <c r="AF843" s="71">
        <v>9.9999999999999995E-7</v>
      </c>
      <c r="AG843" s="71">
        <v>9.9999999999999995E-7</v>
      </c>
      <c r="AH843" s="71">
        <v>9.9999999999999995E-7</v>
      </c>
      <c r="AI843" s="71">
        <v>9.9999999999999995E-7</v>
      </c>
      <c r="AJ843" s="71">
        <v>9.9999999999999995E-7</v>
      </c>
      <c r="AK843" s="71">
        <v>9.9999999999999995E-7</v>
      </c>
      <c r="AL843" s="71">
        <v>9.9999999999999995E-7</v>
      </c>
      <c r="AM843" s="71">
        <v>9.9999999999999995E-7</v>
      </c>
      <c r="AN843" s="71">
        <v>9.9999999999999995E-7</v>
      </c>
      <c r="AO843" s="71">
        <v>9.9999999999999995E-7</v>
      </c>
      <c r="AP843" s="71">
        <v>9.9999999999999995E-7</v>
      </c>
      <c r="AQ843" s="71">
        <v>9.9999999999999995E-7</v>
      </c>
      <c r="AR843" s="71">
        <v>9.9999999999999995E-7</v>
      </c>
      <c r="AS843" s="68">
        <v>9.9999999999999995E-7</v>
      </c>
    </row>
    <row r="844" spans="1:45" s="4" customFormat="1" x14ac:dyDescent="0.2">
      <c r="A844" s="55">
        <v>5059</v>
      </c>
      <c r="B844" s="4">
        <v>5059003</v>
      </c>
      <c r="C844" s="4" t="s">
        <v>102</v>
      </c>
      <c r="D844" s="4">
        <v>50590002</v>
      </c>
      <c r="E844" s="4" t="s">
        <v>544</v>
      </c>
      <c r="F844" s="4">
        <v>190</v>
      </c>
      <c r="G844" s="55">
        <v>2026</v>
      </c>
      <c r="H844" s="4">
        <v>2031</v>
      </c>
      <c r="I844" s="4">
        <v>2</v>
      </c>
      <c r="J844" s="4">
        <v>1</v>
      </c>
      <c r="K844" s="4" t="s">
        <v>136</v>
      </c>
      <c r="L844" s="57">
        <v>0</v>
      </c>
      <c r="M844" s="57">
        <v>1</v>
      </c>
      <c r="N844" s="57">
        <v>0</v>
      </c>
      <c r="O844" s="57">
        <v>0</v>
      </c>
      <c r="P844" s="58">
        <v>0</v>
      </c>
      <c r="Q844" s="59">
        <v>9.9999999999999995E-7</v>
      </c>
      <c r="R844" s="59">
        <v>9.9999999999999995E-7</v>
      </c>
      <c r="S844" s="59">
        <v>9.9999999999999995E-7</v>
      </c>
      <c r="T844" s="59">
        <v>9.9999999999999995E-7</v>
      </c>
      <c r="U844" s="59">
        <v>31.666666666666668</v>
      </c>
      <c r="V844" s="59">
        <v>31.666666666666668</v>
      </c>
      <c r="W844" s="59">
        <v>31.666666666666668</v>
      </c>
      <c r="X844" s="59">
        <v>31.666666666666668</v>
      </c>
      <c r="Y844" s="59">
        <v>31.666666666666668</v>
      </c>
      <c r="Z844" s="59">
        <v>31.666666666666668</v>
      </c>
      <c r="AA844" s="59">
        <v>9.9999999999999995E-7</v>
      </c>
      <c r="AB844" s="59">
        <v>9.9999999999999995E-7</v>
      </c>
      <c r="AC844" s="59">
        <v>9.9999999999999995E-7</v>
      </c>
      <c r="AD844" s="59">
        <v>9.9999999999999995E-7</v>
      </c>
      <c r="AE844" s="59">
        <v>9.9999999999999995E-7</v>
      </c>
      <c r="AF844" s="59">
        <v>9.9999999999999995E-7</v>
      </c>
      <c r="AG844" s="59">
        <v>9.9999999999999995E-7</v>
      </c>
      <c r="AH844" s="59">
        <v>9.9999999999999995E-7</v>
      </c>
      <c r="AI844" s="59">
        <v>9.9999999999999995E-7</v>
      </c>
      <c r="AJ844" s="59">
        <v>9.9999999999999995E-7</v>
      </c>
      <c r="AK844" s="59">
        <v>9.9999999999999995E-7</v>
      </c>
      <c r="AL844" s="59">
        <v>9.9999999999999995E-7</v>
      </c>
      <c r="AM844" s="59">
        <v>9.9999999999999995E-7</v>
      </c>
      <c r="AN844" s="59">
        <v>9.9999999999999995E-7</v>
      </c>
      <c r="AO844" s="59">
        <v>9.9999999999999995E-7</v>
      </c>
      <c r="AP844" s="59">
        <v>9.9999999999999995E-7</v>
      </c>
      <c r="AQ844" s="59">
        <v>9.9999999999999995E-7</v>
      </c>
      <c r="AR844" s="59">
        <v>9.9999999999999995E-7</v>
      </c>
      <c r="AS844" s="56">
        <v>9.9999999999999995E-7</v>
      </c>
    </row>
    <row r="845" spans="1:45" s="4" customFormat="1" x14ac:dyDescent="0.2">
      <c r="A845" s="55">
        <v>5059</v>
      </c>
      <c r="B845" s="4">
        <v>5059003</v>
      </c>
      <c r="C845" s="4" t="s">
        <v>102</v>
      </c>
      <c r="D845" s="4">
        <v>50590004</v>
      </c>
      <c r="E845" s="4" t="s">
        <v>546</v>
      </c>
      <c r="F845" s="4">
        <v>189</v>
      </c>
      <c r="G845" s="55">
        <v>2022</v>
      </c>
      <c r="H845" s="4">
        <v>2029</v>
      </c>
      <c r="I845" s="4">
        <v>1</v>
      </c>
      <c r="J845" s="4">
        <v>4</v>
      </c>
      <c r="K845" s="4" t="s">
        <v>139</v>
      </c>
      <c r="L845" s="57">
        <v>5.2910052910052907E-2</v>
      </c>
      <c r="M845" s="57">
        <v>0.41798941798941797</v>
      </c>
      <c r="N845" s="57">
        <v>0</v>
      </c>
      <c r="O845" s="57">
        <v>0.52910052910052907</v>
      </c>
      <c r="P845" s="58">
        <v>0</v>
      </c>
      <c r="Q845" s="59">
        <v>23.625</v>
      </c>
      <c r="R845" s="59">
        <v>23.625</v>
      </c>
      <c r="S845" s="59">
        <v>23.625</v>
      </c>
      <c r="T845" s="59">
        <v>23.625</v>
      </c>
      <c r="U845" s="59">
        <v>23.625</v>
      </c>
      <c r="V845" s="59">
        <v>23.625</v>
      </c>
      <c r="W845" s="59">
        <v>23.625</v>
      </c>
      <c r="X845" s="59">
        <v>23.625</v>
      </c>
      <c r="Y845" s="59">
        <v>9.9999999999999995E-7</v>
      </c>
      <c r="Z845" s="59">
        <v>9.9999999999999995E-7</v>
      </c>
      <c r="AA845" s="59">
        <v>9.9999999999999995E-7</v>
      </c>
      <c r="AB845" s="59">
        <v>9.9999999999999995E-7</v>
      </c>
      <c r="AC845" s="59">
        <v>9.9999999999999995E-7</v>
      </c>
      <c r="AD845" s="59">
        <v>9.9999999999999995E-7</v>
      </c>
      <c r="AE845" s="59">
        <v>9.9999999999999995E-7</v>
      </c>
      <c r="AF845" s="59">
        <v>9.9999999999999995E-7</v>
      </c>
      <c r="AG845" s="59">
        <v>9.9999999999999995E-7</v>
      </c>
      <c r="AH845" s="59">
        <v>9.9999999999999995E-7</v>
      </c>
      <c r="AI845" s="59">
        <v>9.9999999999999995E-7</v>
      </c>
      <c r="AJ845" s="59">
        <v>9.9999999999999995E-7</v>
      </c>
      <c r="AK845" s="59">
        <v>9.9999999999999995E-7</v>
      </c>
      <c r="AL845" s="59">
        <v>9.9999999999999995E-7</v>
      </c>
      <c r="AM845" s="59">
        <v>9.9999999999999995E-7</v>
      </c>
      <c r="AN845" s="59">
        <v>9.9999999999999995E-7</v>
      </c>
      <c r="AO845" s="59">
        <v>9.9999999999999995E-7</v>
      </c>
      <c r="AP845" s="59">
        <v>9.9999999999999995E-7</v>
      </c>
      <c r="AQ845" s="59">
        <v>9.9999999999999995E-7</v>
      </c>
      <c r="AR845" s="59">
        <v>9.9999999999999995E-7</v>
      </c>
      <c r="AS845" s="56">
        <v>9.9999999999999995E-7</v>
      </c>
    </row>
    <row r="846" spans="1:45" s="4" customFormat="1" x14ac:dyDescent="0.2">
      <c r="A846" s="55">
        <v>5059</v>
      </c>
      <c r="B846" s="4">
        <v>5059003</v>
      </c>
      <c r="C846" s="4" t="s">
        <v>102</v>
      </c>
      <c r="D846" s="4">
        <v>50590011</v>
      </c>
      <c r="E846" s="4" t="s">
        <v>551</v>
      </c>
      <c r="F846" s="4">
        <v>14</v>
      </c>
      <c r="G846" s="55">
        <v>2022</v>
      </c>
      <c r="H846" s="4">
        <v>2022</v>
      </c>
      <c r="I846" s="4">
        <v>1</v>
      </c>
      <c r="J846" s="4">
        <v>4</v>
      </c>
      <c r="K846" s="4" t="s">
        <v>139</v>
      </c>
      <c r="L846" s="57">
        <v>0</v>
      </c>
      <c r="M846" s="57">
        <v>0</v>
      </c>
      <c r="N846" s="57">
        <v>1</v>
      </c>
      <c r="O846" s="57">
        <v>0</v>
      </c>
      <c r="P846" s="58">
        <v>0</v>
      </c>
      <c r="Q846" s="59">
        <v>14</v>
      </c>
      <c r="R846" s="59">
        <v>9.9999999999999995E-7</v>
      </c>
      <c r="S846" s="59">
        <v>9.9999999999999995E-7</v>
      </c>
      <c r="T846" s="59">
        <v>9.9999999999999995E-7</v>
      </c>
      <c r="U846" s="59">
        <v>9.9999999999999995E-7</v>
      </c>
      <c r="V846" s="59">
        <v>9.9999999999999995E-7</v>
      </c>
      <c r="W846" s="59">
        <v>9.9999999999999995E-7</v>
      </c>
      <c r="X846" s="59">
        <v>9.9999999999999995E-7</v>
      </c>
      <c r="Y846" s="59">
        <v>9.9999999999999995E-7</v>
      </c>
      <c r="Z846" s="59">
        <v>9.9999999999999995E-7</v>
      </c>
      <c r="AA846" s="59">
        <v>9.9999999999999995E-7</v>
      </c>
      <c r="AB846" s="59">
        <v>9.9999999999999995E-7</v>
      </c>
      <c r="AC846" s="59">
        <v>9.9999999999999995E-7</v>
      </c>
      <c r="AD846" s="59">
        <v>9.9999999999999995E-7</v>
      </c>
      <c r="AE846" s="59">
        <v>9.9999999999999995E-7</v>
      </c>
      <c r="AF846" s="59">
        <v>9.9999999999999995E-7</v>
      </c>
      <c r="AG846" s="59">
        <v>9.9999999999999995E-7</v>
      </c>
      <c r="AH846" s="59">
        <v>9.9999999999999995E-7</v>
      </c>
      <c r="AI846" s="59">
        <v>9.9999999999999995E-7</v>
      </c>
      <c r="AJ846" s="59">
        <v>9.9999999999999995E-7</v>
      </c>
      <c r="AK846" s="59">
        <v>9.9999999999999995E-7</v>
      </c>
      <c r="AL846" s="59">
        <v>9.9999999999999995E-7</v>
      </c>
      <c r="AM846" s="59">
        <v>9.9999999999999995E-7</v>
      </c>
      <c r="AN846" s="59">
        <v>9.9999999999999995E-7</v>
      </c>
      <c r="AO846" s="59">
        <v>9.9999999999999995E-7</v>
      </c>
      <c r="AP846" s="59">
        <v>9.9999999999999995E-7</v>
      </c>
      <c r="AQ846" s="59">
        <v>9.9999999999999995E-7</v>
      </c>
      <c r="AR846" s="59">
        <v>9.9999999999999995E-7</v>
      </c>
      <c r="AS846" s="56">
        <v>9.9999999999999995E-7</v>
      </c>
    </row>
    <row r="847" spans="1:45" s="4" customFormat="1" x14ac:dyDescent="0.2">
      <c r="A847" s="55">
        <v>5059</v>
      </c>
      <c r="B847" s="4">
        <v>5059003</v>
      </c>
      <c r="C847" s="4" t="s">
        <v>102</v>
      </c>
      <c r="D847" s="4">
        <v>50590012</v>
      </c>
      <c r="E847" s="4" t="s">
        <v>552</v>
      </c>
      <c r="F847" s="4">
        <v>40</v>
      </c>
      <c r="G847" s="55">
        <v>2024</v>
      </c>
      <c r="H847" s="4">
        <v>2026</v>
      </c>
      <c r="I847" s="4">
        <v>1</v>
      </c>
      <c r="J847" s="4">
        <v>4</v>
      </c>
      <c r="K847" s="4" t="s">
        <v>134</v>
      </c>
      <c r="L847" s="57">
        <v>0.375</v>
      </c>
      <c r="M847" s="57">
        <v>0.625</v>
      </c>
      <c r="N847" s="57">
        <v>0</v>
      </c>
      <c r="O847" s="57">
        <v>0</v>
      </c>
      <c r="P847" s="58">
        <v>0</v>
      </c>
      <c r="Q847" s="59">
        <v>9.9999999999999995E-7</v>
      </c>
      <c r="R847" s="59">
        <v>9.9999999999999995E-7</v>
      </c>
      <c r="S847" s="59">
        <v>13.333333333333334</v>
      </c>
      <c r="T847" s="59">
        <v>13.333333333333334</v>
      </c>
      <c r="U847" s="59">
        <v>13.333333333333334</v>
      </c>
      <c r="V847" s="59">
        <v>9.9999999999999995E-7</v>
      </c>
      <c r="W847" s="59">
        <v>9.9999999999999995E-7</v>
      </c>
      <c r="X847" s="59">
        <v>9.9999999999999995E-7</v>
      </c>
      <c r="Y847" s="59">
        <v>9.9999999999999995E-7</v>
      </c>
      <c r="Z847" s="59">
        <v>9.9999999999999995E-7</v>
      </c>
      <c r="AA847" s="59">
        <v>9.9999999999999995E-7</v>
      </c>
      <c r="AB847" s="59">
        <v>9.9999999999999995E-7</v>
      </c>
      <c r="AC847" s="59">
        <v>9.9999999999999995E-7</v>
      </c>
      <c r="AD847" s="59">
        <v>9.9999999999999995E-7</v>
      </c>
      <c r="AE847" s="59">
        <v>9.9999999999999995E-7</v>
      </c>
      <c r="AF847" s="59">
        <v>9.9999999999999995E-7</v>
      </c>
      <c r="AG847" s="59">
        <v>9.9999999999999995E-7</v>
      </c>
      <c r="AH847" s="59">
        <v>9.9999999999999995E-7</v>
      </c>
      <c r="AI847" s="59">
        <v>9.9999999999999995E-7</v>
      </c>
      <c r="AJ847" s="59">
        <v>9.9999999999999995E-7</v>
      </c>
      <c r="AK847" s="59">
        <v>9.9999999999999995E-7</v>
      </c>
      <c r="AL847" s="59">
        <v>9.9999999999999995E-7</v>
      </c>
      <c r="AM847" s="59">
        <v>9.9999999999999995E-7</v>
      </c>
      <c r="AN847" s="59">
        <v>9.9999999999999995E-7</v>
      </c>
      <c r="AO847" s="59">
        <v>9.9999999999999995E-7</v>
      </c>
      <c r="AP847" s="59">
        <v>9.9999999999999995E-7</v>
      </c>
      <c r="AQ847" s="59">
        <v>9.9999999999999995E-7</v>
      </c>
      <c r="AR847" s="59">
        <v>9.9999999999999995E-7</v>
      </c>
      <c r="AS847" s="56">
        <v>9.9999999999999995E-7</v>
      </c>
    </row>
    <row r="848" spans="1:45" s="4" customFormat="1" x14ac:dyDescent="0.2">
      <c r="A848" s="55">
        <v>5059</v>
      </c>
      <c r="B848" s="4">
        <v>5059003</v>
      </c>
      <c r="C848" s="4" t="s">
        <v>102</v>
      </c>
      <c r="D848" s="4">
        <v>50590013</v>
      </c>
      <c r="E848" s="4" t="s">
        <v>553</v>
      </c>
      <c r="F848" s="4">
        <v>20</v>
      </c>
      <c r="G848" s="55">
        <v>2023</v>
      </c>
      <c r="H848" s="4">
        <v>2028</v>
      </c>
      <c r="I848" s="4">
        <v>1</v>
      </c>
      <c r="J848" s="4">
        <v>1</v>
      </c>
      <c r="K848" s="4" t="s">
        <v>134</v>
      </c>
      <c r="L848" s="57">
        <v>0</v>
      </c>
      <c r="M848" s="57">
        <v>1</v>
      </c>
      <c r="N848" s="57">
        <v>0</v>
      </c>
      <c r="O848" s="57">
        <v>0</v>
      </c>
      <c r="P848" s="58">
        <v>0</v>
      </c>
      <c r="Q848" s="59">
        <v>9.9999999999999995E-7</v>
      </c>
      <c r="R848" s="59">
        <v>3.3333333333333335</v>
      </c>
      <c r="S848" s="59">
        <v>3.3333333333333335</v>
      </c>
      <c r="T848" s="59">
        <v>3.3333333333333335</v>
      </c>
      <c r="U848" s="59">
        <v>3.3333333333333335</v>
      </c>
      <c r="V848" s="59">
        <v>3.3333333333333335</v>
      </c>
      <c r="W848" s="59">
        <v>3.3333333333333335</v>
      </c>
      <c r="X848" s="59">
        <v>9.9999999999999995E-7</v>
      </c>
      <c r="Y848" s="59">
        <v>9.9999999999999995E-7</v>
      </c>
      <c r="Z848" s="59">
        <v>9.9999999999999995E-7</v>
      </c>
      <c r="AA848" s="59">
        <v>9.9999999999999995E-7</v>
      </c>
      <c r="AB848" s="59">
        <v>9.9999999999999995E-7</v>
      </c>
      <c r="AC848" s="59">
        <v>9.9999999999999995E-7</v>
      </c>
      <c r="AD848" s="59">
        <v>9.9999999999999995E-7</v>
      </c>
      <c r="AE848" s="59">
        <v>9.9999999999999995E-7</v>
      </c>
      <c r="AF848" s="59">
        <v>9.9999999999999995E-7</v>
      </c>
      <c r="AG848" s="59">
        <v>9.9999999999999995E-7</v>
      </c>
      <c r="AH848" s="59">
        <v>9.9999999999999995E-7</v>
      </c>
      <c r="AI848" s="59">
        <v>9.9999999999999995E-7</v>
      </c>
      <c r="AJ848" s="59">
        <v>9.9999999999999995E-7</v>
      </c>
      <c r="AK848" s="59">
        <v>9.9999999999999995E-7</v>
      </c>
      <c r="AL848" s="59">
        <v>9.9999999999999995E-7</v>
      </c>
      <c r="AM848" s="59">
        <v>9.9999999999999995E-7</v>
      </c>
      <c r="AN848" s="59">
        <v>9.9999999999999995E-7</v>
      </c>
      <c r="AO848" s="59">
        <v>9.9999999999999995E-7</v>
      </c>
      <c r="AP848" s="59">
        <v>9.9999999999999995E-7</v>
      </c>
      <c r="AQ848" s="59">
        <v>9.9999999999999995E-7</v>
      </c>
      <c r="AR848" s="59">
        <v>9.9999999999999995E-7</v>
      </c>
      <c r="AS848" s="56">
        <v>9.9999999999999995E-7</v>
      </c>
    </row>
    <row r="849" spans="1:45" s="4" customFormat="1" x14ac:dyDescent="0.2">
      <c r="A849" s="55">
        <v>5059</v>
      </c>
      <c r="B849" s="4">
        <v>5059003</v>
      </c>
      <c r="C849" s="4" t="s">
        <v>102</v>
      </c>
      <c r="D849" s="4">
        <v>50590020</v>
      </c>
      <c r="E849" s="4" t="s">
        <v>559</v>
      </c>
      <c r="F849" s="4">
        <v>18</v>
      </c>
      <c r="G849" s="55">
        <v>2022</v>
      </c>
      <c r="H849" s="4">
        <v>2023</v>
      </c>
      <c r="I849" s="4">
        <v>1</v>
      </c>
      <c r="J849" s="4">
        <v>4</v>
      </c>
      <c r="K849" s="4" t="s">
        <v>134</v>
      </c>
      <c r="L849" s="57">
        <v>0</v>
      </c>
      <c r="M849" s="57">
        <v>0</v>
      </c>
      <c r="N849" s="57">
        <v>1</v>
      </c>
      <c r="O849" s="57">
        <v>0</v>
      </c>
      <c r="P849" s="58">
        <v>0</v>
      </c>
      <c r="Q849" s="59">
        <v>9</v>
      </c>
      <c r="R849" s="59">
        <v>9</v>
      </c>
      <c r="S849" s="59">
        <v>9.9999999999999995E-7</v>
      </c>
      <c r="T849" s="59">
        <v>9.9999999999999995E-7</v>
      </c>
      <c r="U849" s="59">
        <v>9.9999999999999995E-7</v>
      </c>
      <c r="V849" s="59">
        <v>9.9999999999999995E-7</v>
      </c>
      <c r="W849" s="59">
        <v>9.9999999999999995E-7</v>
      </c>
      <c r="X849" s="59">
        <v>9.9999999999999995E-7</v>
      </c>
      <c r="Y849" s="59">
        <v>9.9999999999999995E-7</v>
      </c>
      <c r="Z849" s="59">
        <v>9.9999999999999995E-7</v>
      </c>
      <c r="AA849" s="59">
        <v>9.9999999999999995E-7</v>
      </c>
      <c r="AB849" s="59">
        <v>9.9999999999999995E-7</v>
      </c>
      <c r="AC849" s="59">
        <v>9.9999999999999995E-7</v>
      </c>
      <c r="AD849" s="59">
        <v>9.9999999999999995E-7</v>
      </c>
      <c r="AE849" s="59">
        <v>9.9999999999999995E-7</v>
      </c>
      <c r="AF849" s="59">
        <v>9.9999999999999995E-7</v>
      </c>
      <c r="AG849" s="59">
        <v>9.9999999999999995E-7</v>
      </c>
      <c r="AH849" s="59">
        <v>9.9999999999999995E-7</v>
      </c>
      <c r="AI849" s="59">
        <v>9.9999999999999995E-7</v>
      </c>
      <c r="AJ849" s="59">
        <v>9.9999999999999995E-7</v>
      </c>
      <c r="AK849" s="59">
        <v>9.9999999999999995E-7</v>
      </c>
      <c r="AL849" s="59">
        <v>9.9999999999999995E-7</v>
      </c>
      <c r="AM849" s="59">
        <v>9.9999999999999995E-7</v>
      </c>
      <c r="AN849" s="59">
        <v>9.9999999999999995E-7</v>
      </c>
      <c r="AO849" s="59">
        <v>9.9999999999999995E-7</v>
      </c>
      <c r="AP849" s="59">
        <v>9.9999999999999995E-7</v>
      </c>
      <c r="AQ849" s="59">
        <v>9.9999999999999995E-7</v>
      </c>
      <c r="AR849" s="59">
        <v>9.9999999999999995E-7</v>
      </c>
      <c r="AS849" s="56">
        <v>9.9999999999999995E-7</v>
      </c>
    </row>
    <row r="850" spans="1:45" s="4" customFormat="1" x14ac:dyDescent="0.2">
      <c r="A850" s="55">
        <v>5059</v>
      </c>
      <c r="B850" s="4">
        <v>5059003</v>
      </c>
      <c r="C850" s="4" t="s">
        <v>102</v>
      </c>
      <c r="D850" s="4">
        <v>50590021</v>
      </c>
      <c r="E850" s="4" t="s">
        <v>560</v>
      </c>
      <c r="F850" s="4">
        <v>15</v>
      </c>
      <c r="G850" s="55">
        <v>2023</v>
      </c>
      <c r="H850" s="4">
        <v>2030</v>
      </c>
      <c r="I850" s="4">
        <v>1</v>
      </c>
      <c r="J850" s="4">
        <v>4</v>
      </c>
      <c r="K850" s="4" t="s">
        <v>139</v>
      </c>
      <c r="L850" s="57">
        <v>1</v>
      </c>
      <c r="M850" s="57">
        <v>0</v>
      </c>
      <c r="N850" s="57">
        <v>0</v>
      </c>
      <c r="O850" s="57">
        <v>0</v>
      </c>
      <c r="P850" s="58">
        <v>0</v>
      </c>
      <c r="Q850" s="59">
        <v>9.9999999999999995E-7</v>
      </c>
      <c r="R850" s="59">
        <v>1.875</v>
      </c>
      <c r="S850" s="59">
        <v>1.875</v>
      </c>
      <c r="T850" s="59">
        <v>1.875</v>
      </c>
      <c r="U850" s="59">
        <v>1.875</v>
      </c>
      <c r="V850" s="59">
        <v>1.875</v>
      </c>
      <c r="W850" s="59">
        <v>1.875</v>
      </c>
      <c r="X850" s="59">
        <v>1.875</v>
      </c>
      <c r="Y850" s="59">
        <v>1.875</v>
      </c>
      <c r="Z850" s="59">
        <v>9.9999999999999995E-7</v>
      </c>
      <c r="AA850" s="59">
        <v>9.9999999999999995E-7</v>
      </c>
      <c r="AB850" s="59">
        <v>9.9999999999999995E-7</v>
      </c>
      <c r="AC850" s="59">
        <v>9.9999999999999995E-7</v>
      </c>
      <c r="AD850" s="59">
        <v>9.9999999999999995E-7</v>
      </c>
      <c r="AE850" s="59">
        <v>9.9999999999999995E-7</v>
      </c>
      <c r="AF850" s="59">
        <v>9.9999999999999995E-7</v>
      </c>
      <c r="AG850" s="59">
        <v>9.9999999999999995E-7</v>
      </c>
      <c r="AH850" s="59">
        <v>9.9999999999999995E-7</v>
      </c>
      <c r="AI850" s="59">
        <v>9.9999999999999995E-7</v>
      </c>
      <c r="AJ850" s="59">
        <v>9.9999999999999995E-7</v>
      </c>
      <c r="AK850" s="59">
        <v>9.9999999999999995E-7</v>
      </c>
      <c r="AL850" s="59">
        <v>9.9999999999999995E-7</v>
      </c>
      <c r="AM850" s="59">
        <v>9.9999999999999995E-7</v>
      </c>
      <c r="AN850" s="59">
        <v>9.9999999999999995E-7</v>
      </c>
      <c r="AO850" s="59">
        <v>9.9999999999999995E-7</v>
      </c>
      <c r="AP850" s="59">
        <v>9.9999999999999995E-7</v>
      </c>
      <c r="AQ850" s="59">
        <v>9.9999999999999995E-7</v>
      </c>
      <c r="AR850" s="59">
        <v>9.9999999999999995E-7</v>
      </c>
      <c r="AS850" s="56">
        <v>9.9999999999999995E-7</v>
      </c>
    </row>
    <row r="851" spans="1:45" s="4" customFormat="1" x14ac:dyDescent="0.2">
      <c r="A851" s="55">
        <v>5059</v>
      </c>
      <c r="B851" s="4">
        <v>5059003</v>
      </c>
      <c r="C851" s="4" t="s">
        <v>102</v>
      </c>
      <c r="D851" s="4">
        <v>50590022</v>
      </c>
      <c r="E851" s="4" t="s">
        <v>561</v>
      </c>
      <c r="F851" s="4">
        <v>740.57760000000007</v>
      </c>
      <c r="G851" s="55">
        <v>2025</v>
      </c>
      <c r="H851" s="4">
        <v>2039</v>
      </c>
      <c r="I851" s="4">
        <v>1</v>
      </c>
      <c r="J851" s="4">
        <v>1</v>
      </c>
      <c r="K851" s="4" t="s">
        <v>136</v>
      </c>
      <c r="L851" s="57">
        <v>0.5</v>
      </c>
      <c r="M851" s="57">
        <v>0.3</v>
      </c>
      <c r="N851" s="57">
        <v>0.2</v>
      </c>
      <c r="O851" s="57">
        <v>0</v>
      </c>
      <c r="P851" s="58">
        <v>0</v>
      </c>
      <c r="Q851" s="59">
        <v>9.9999999999999995E-7</v>
      </c>
      <c r="R851" s="59">
        <v>9.9999999999999995E-7</v>
      </c>
      <c r="S851" s="59">
        <v>9.9999999999999995E-7</v>
      </c>
      <c r="T851" s="59">
        <v>49.371840000000006</v>
      </c>
      <c r="U851" s="59">
        <v>49.371840000000006</v>
      </c>
      <c r="V851" s="59">
        <v>49.371840000000006</v>
      </c>
      <c r="W851" s="59">
        <v>49.371840000000006</v>
      </c>
      <c r="X851" s="59">
        <v>49.371840000000006</v>
      </c>
      <c r="Y851" s="59">
        <v>49.371840000000006</v>
      </c>
      <c r="Z851" s="59">
        <v>49.371840000000006</v>
      </c>
      <c r="AA851" s="59">
        <v>49.371840000000006</v>
      </c>
      <c r="AB851" s="59">
        <v>49.371840000000006</v>
      </c>
      <c r="AC851" s="59">
        <v>49.371840000000006</v>
      </c>
      <c r="AD851" s="59">
        <v>49.371840000000006</v>
      </c>
      <c r="AE851" s="59">
        <v>49.371840000000006</v>
      </c>
      <c r="AF851" s="59">
        <v>49.371840000000006</v>
      </c>
      <c r="AG851" s="59">
        <v>49.371840000000006</v>
      </c>
      <c r="AH851" s="59">
        <v>49.371840000000006</v>
      </c>
      <c r="AI851" s="59">
        <v>9.9999999999999995E-7</v>
      </c>
      <c r="AJ851" s="59">
        <v>9.9999999999999995E-7</v>
      </c>
      <c r="AK851" s="59">
        <v>9.9999999999999995E-7</v>
      </c>
      <c r="AL851" s="59">
        <v>9.9999999999999995E-7</v>
      </c>
      <c r="AM851" s="59">
        <v>9.9999999999999995E-7</v>
      </c>
      <c r="AN851" s="59">
        <v>9.9999999999999995E-7</v>
      </c>
      <c r="AO851" s="59">
        <v>9.9999999999999995E-7</v>
      </c>
      <c r="AP851" s="59">
        <v>9.9999999999999995E-7</v>
      </c>
      <c r="AQ851" s="59">
        <v>9.9999999999999995E-7</v>
      </c>
      <c r="AR851" s="59">
        <v>9.9999999999999995E-7</v>
      </c>
      <c r="AS851" s="56">
        <v>9.9999999999999995E-7</v>
      </c>
    </row>
    <row r="852" spans="1:45" s="4" customFormat="1" x14ac:dyDescent="0.2">
      <c r="A852" s="55">
        <v>5059</v>
      </c>
      <c r="B852" s="4">
        <v>5059003</v>
      </c>
      <c r="C852" s="4" t="s">
        <v>102</v>
      </c>
      <c r="D852" s="4">
        <v>50590029</v>
      </c>
      <c r="E852" s="4" t="s">
        <v>567</v>
      </c>
      <c r="F852" s="4">
        <v>12</v>
      </c>
      <c r="G852" s="55">
        <v>2023</v>
      </c>
      <c r="H852" s="4">
        <v>2028</v>
      </c>
      <c r="I852" s="4">
        <v>1</v>
      </c>
      <c r="J852" s="4">
        <v>4</v>
      </c>
      <c r="K852" s="4" t="s">
        <v>139</v>
      </c>
      <c r="L852" s="57">
        <v>0</v>
      </c>
      <c r="M852" s="57">
        <v>1</v>
      </c>
      <c r="N852" s="57">
        <v>0</v>
      </c>
      <c r="O852" s="57">
        <v>0</v>
      </c>
      <c r="P852" s="58">
        <v>0</v>
      </c>
      <c r="Q852" s="59">
        <v>9.9999999999999995E-7</v>
      </c>
      <c r="R852" s="59">
        <v>2</v>
      </c>
      <c r="S852" s="59">
        <v>2</v>
      </c>
      <c r="T852" s="59">
        <v>2</v>
      </c>
      <c r="U852" s="59">
        <v>2</v>
      </c>
      <c r="V852" s="59">
        <v>2</v>
      </c>
      <c r="W852" s="59">
        <v>2</v>
      </c>
      <c r="X852" s="59">
        <v>9.9999999999999995E-7</v>
      </c>
      <c r="Y852" s="59">
        <v>9.9999999999999995E-7</v>
      </c>
      <c r="Z852" s="59">
        <v>9.9999999999999995E-7</v>
      </c>
      <c r="AA852" s="59">
        <v>9.9999999999999995E-7</v>
      </c>
      <c r="AB852" s="59">
        <v>9.9999999999999995E-7</v>
      </c>
      <c r="AC852" s="59">
        <v>9.9999999999999995E-7</v>
      </c>
      <c r="AD852" s="59">
        <v>9.9999999999999995E-7</v>
      </c>
      <c r="AE852" s="59">
        <v>9.9999999999999995E-7</v>
      </c>
      <c r="AF852" s="59">
        <v>9.9999999999999995E-7</v>
      </c>
      <c r="AG852" s="59">
        <v>9.9999999999999995E-7</v>
      </c>
      <c r="AH852" s="59">
        <v>9.9999999999999995E-7</v>
      </c>
      <c r="AI852" s="59">
        <v>9.9999999999999995E-7</v>
      </c>
      <c r="AJ852" s="59">
        <v>9.9999999999999995E-7</v>
      </c>
      <c r="AK852" s="59">
        <v>9.9999999999999995E-7</v>
      </c>
      <c r="AL852" s="59">
        <v>9.9999999999999995E-7</v>
      </c>
      <c r="AM852" s="59">
        <v>9.9999999999999995E-7</v>
      </c>
      <c r="AN852" s="59">
        <v>9.9999999999999995E-7</v>
      </c>
      <c r="AO852" s="59">
        <v>9.9999999999999995E-7</v>
      </c>
      <c r="AP852" s="59">
        <v>9.9999999999999995E-7</v>
      </c>
      <c r="AQ852" s="59">
        <v>9.9999999999999995E-7</v>
      </c>
      <c r="AR852" s="59">
        <v>9.9999999999999995E-7</v>
      </c>
      <c r="AS852" s="56">
        <v>9.9999999999999995E-7</v>
      </c>
    </row>
    <row r="853" spans="1:45" s="4" customFormat="1" x14ac:dyDescent="0.2">
      <c r="A853" s="55">
        <v>5059</v>
      </c>
      <c r="B853" s="4">
        <v>5059003</v>
      </c>
      <c r="C853" s="4" t="s">
        <v>102</v>
      </c>
      <c r="D853" s="4">
        <v>505970003</v>
      </c>
      <c r="E853" s="4" t="s">
        <v>684</v>
      </c>
      <c r="F853" s="4">
        <v>0</v>
      </c>
      <c r="G853" s="55">
        <v>2021</v>
      </c>
      <c r="H853" s="4">
        <v>2022</v>
      </c>
      <c r="I853" s="4">
        <v>70</v>
      </c>
      <c r="J853" s="4">
        <v>0</v>
      </c>
      <c r="K853" s="4" t="s">
        <v>584</v>
      </c>
      <c r="L853" s="57">
        <v>0.62500000000000022</v>
      </c>
      <c r="M853" s="57">
        <v>0</v>
      </c>
      <c r="N853" s="57">
        <v>0.12500000000000003</v>
      </c>
      <c r="O853" s="57">
        <v>0.25000000000000006</v>
      </c>
      <c r="P853" s="58">
        <v>0</v>
      </c>
      <c r="Q853" s="59">
        <v>3.9999999999999991</v>
      </c>
      <c r="R853" s="59">
        <v>3.9999999999999991</v>
      </c>
      <c r="S853" s="59">
        <v>0</v>
      </c>
      <c r="T853" s="59">
        <v>0</v>
      </c>
      <c r="U853" s="59">
        <v>0</v>
      </c>
      <c r="V853" s="59">
        <v>0</v>
      </c>
      <c r="W853" s="59">
        <v>0</v>
      </c>
      <c r="X853" s="59">
        <v>0</v>
      </c>
      <c r="Y853" s="59">
        <v>0</v>
      </c>
      <c r="Z853" s="59">
        <v>0</v>
      </c>
      <c r="AA853" s="59">
        <v>0</v>
      </c>
      <c r="AB853" s="59">
        <v>0</v>
      </c>
      <c r="AC853" s="59">
        <v>0</v>
      </c>
      <c r="AD853" s="59">
        <v>0</v>
      </c>
      <c r="AE853" s="59">
        <v>0</v>
      </c>
      <c r="AF853" s="59">
        <v>0</v>
      </c>
      <c r="AG853" s="59">
        <v>0</v>
      </c>
      <c r="AH853" s="59">
        <v>0</v>
      </c>
      <c r="AI853" s="59">
        <v>0</v>
      </c>
      <c r="AJ853" s="59">
        <v>0</v>
      </c>
      <c r="AK853" s="59">
        <v>0</v>
      </c>
      <c r="AL853" s="59">
        <v>0</v>
      </c>
      <c r="AM853" s="59">
        <v>0</v>
      </c>
      <c r="AN853" s="59">
        <v>0</v>
      </c>
      <c r="AO853" s="59">
        <v>0</v>
      </c>
      <c r="AP853" s="59">
        <v>0</v>
      </c>
      <c r="AQ853" s="59">
        <v>0</v>
      </c>
      <c r="AR853" s="59">
        <v>0</v>
      </c>
      <c r="AS853" s="56">
        <v>0</v>
      </c>
    </row>
    <row r="854" spans="1:45" s="4" customFormat="1" x14ac:dyDescent="0.2">
      <c r="A854" s="55">
        <v>5059</v>
      </c>
      <c r="B854" s="4">
        <v>5059003</v>
      </c>
      <c r="C854" s="4" t="s">
        <v>102</v>
      </c>
      <c r="D854" s="4">
        <v>505980003</v>
      </c>
      <c r="E854" s="4" t="s">
        <v>790</v>
      </c>
      <c r="F854" s="4">
        <v>0</v>
      </c>
      <c r="G854" s="55">
        <v>0</v>
      </c>
      <c r="H854" s="4">
        <v>0</v>
      </c>
      <c r="I854" s="4">
        <v>80</v>
      </c>
      <c r="J854" s="4">
        <v>0</v>
      </c>
      <c r="K854" s="4" t="s">
        <v>688</v>
      </c>
      <c r="L854" s="57">
        <v>0.50592885375494068</v>
      </c>
      <c r="M854" s="57">
        <v>0.11264822134387352</v>
      </c>
      <c r="N854" s="57">
        <v>0.29249011857707508</v>
      </c>
      <c r="O854" s="57">
        <v>8.8932806324110672E-2</v>
      </c>
      <c r="P854" s="58">
        <v>0</v>
      </c>
      <c r="Q854" s="59">
        <v>0</v>
      </c>
      <c r="R854" s="59">
        <v>0</v>
      </c>
      <c r="S854" s="59">
        <v>3</v>
      </c>
      <c r="T854" s="59">
        <v>3</v>
      </c>
      <c r="U854" s="59">
        <v>3</v>
      </c>
      <c r="V854" s="59">
        <v>3</v>
      </c>
      <c r="W854" s="59">
        <v>3</v>
      </c>
      <c r="X854" s="59">
        <v>3</v>
      </c>
      <c r="Y854" s="59">
        <v>3</v>
      </c>
      <c r="Z854" s="59">
        <v>3</v>
      </c>
      <c r="AA854" s="59">
        <v>3</v>
      </c>
      <c r="AB854" s="59">
        <v>3</v>
      </c>
      <c r="AC854" s="59">
        <v>3</v>
      </c>
      <c r="AD854" s="59">
        <v>3</v>
      </c>
      <c r="AE854" s="59">
        <v>3</v>
      </c>
      <c r="AF854" s="59">
        <v>3</v>
      </c>
      <c r="AG854" s="59">
        <v>3</v>
      </c>
      <c r="AH854" s="59">
        <v>3</v>
      </c>
      <c r="AI854" s="59">
        <v>3</v>
      </c>
      <c r="AJ854" s="59">
        <v>3</v>
      </c>
      <c r="AK854" s="59">
        <v>3</v>
      </c>
      <c r="AL854" s="59">
        <v>3</v>
      </c>
      <c r="AM854" s="59">
        <v>3</v>
      </c>
      <c r="AN854" s="59">
        <v>3</v>
      </c>
      <c r="AO854" s="59">
        <v>3</v>
      </c>
      <c r="AP854" s="59">
        <v>3</v>
      </c>
      <c r="AQ854" s="59">
        <v>3</v>
      </c>
      <c r="AR854" s="59">
        <v>3</v>
      </c>
      <c r="AS854" s="56">
        <v>3</v>
      </c>
    </row>
    <row r="855" spans="1:45" s="4" customFormat="1" x14ac:dyDescent="0.2">
      <c r="A855" s="55">
        <v>5059</v>
      </c>
      <c r="B855" s="4">
        <v>5059003</v>
      </c>
      <c r="C855" s="4" t="s">
        <v>102</v>
      </c>
      <c r="D855" s="4">
        <v>505990003</v>
      </c>
      <c r="E855" s="4" t="s">
        <v>900</v>
      </c>
      <c r="F855" s="4">
        <v>0</v>
      </c>
      <c r="G855" s="55">
        <v>0</v>
      </c>
      <c r="H855" s="4">
        <v>0</v>
      </c>
      <c r="I855" s="4">
        <v>90</v>
      </c>
      <c r="J855" s="4">
        <v>0</v>
      </c>
      <c r="K855" s="4" t="s">
        <v>798</v>
      </c>
      <c r="L855" s="57">
        <v>1</v>
      </c>
      <c r="M855" s="57">
        <v>0</v>
      </c>
      <c r="N855" s="57">
        <v>0</v>
      </c>
      <c r="O855" s="57">
        <v>0</v>
      </c>
      <c r="P855" s="58">
        <v>0</v>
      </c>
      <c r="Q855" s="59">
        <v>0</v>
      </c>
      <c r="R855" s="59">
        <v>0</v>
      </c>
      <c r="S855" s="59">
        <v>5</v>
      </c>
      <c r="T855" s="59">
        <v>5</v>
      </c>
      <c r="U855" s="59">
        <v>5</v>
      </c>
      <c r="V855" s="59">
        <v>5</v>
      </c>
      <c r="W855" s="59">
        <v>5</v>
      </c>
      <c r="X855" s="59">
        <v>5</v>
      </c>
      <c r="Y855" s="59">
        <v>5</v>
      </c>
      <c r="Z855" s="59">
        <v>5</v>
      </c>
      <c r="AA855" s="59">
        <v>5</v>
      </c>
      <c r="AB855" s="59">
        <v>5</v>
      </c>
      <c r="AC855" s="59">
        <v>5</v>
      </c>
      <c r="AD855" s="59">
        <v>5</v>
      </c>
      <c r="AE855" s="59">
        <v>5</v>
      </c>
      <c r="AF855" s="59">
        <v>5</v>
      </c>
      <c r="AG855" s="59">
        <v>5</v>
      </c>
      <c r="AH855" s="59">
        <v>5</v>
      </c>
      <c r="AI855" s="59">
        <v>5</v>
      </c>
      <c r="AJ855" s="59">
        <v>5</v>
      </c>
      <c r="AK855" s="59">
        <v>5</v>
      </c>
      <c r="AL855" s="59">
        <v>5</v>
      </c>
      <c r="AM855" s="59">
        <v>5</v>
      </c>
      <c r="AN855" s="59">
        <v>5</v>
      </c>
      <c r="AO855" s="59">
        <v>5</v>
      </c>
      <c r="AP855" s="59">
        <v>5</v>
      </c>
      <c r="AQ855" s="59">
        <v>5</v>
      </c>
      <c r="AR855" s="59">
        <v>5</v>
      </c>
      <c r="AS855" s="56">
        <v>5</v>
      </c>
    </row>
    <row r="856" spans="1:45" s="4" customFormat="1" x14ac:dyDescent="0.2">
      <c r="A856" s="66">
        <v>5059</v>
      </c>
      <c r="B856" s="67">
        <v>5059004</v>
      </c>
      <c r="C856" s="67" t="s">
        <v>103</v>
      </c>
      <c r="D856" s="67">
        <v>50590014</v>
      </c>
      <c r="E856" s="67" t="s">
        <v>554</v>
      </c>
      <c r="F856" s="67">
        <v>25</v>
      </c>
      <c r="G856" s="66">
        <v>2022</v>
      </c>
      <c r="H856" s="67">
        <v>2026</v>
      </c>
      <c r="I856" s="67">
        <v>1</v>
      </c>
      <c r="J856" s="67">
        <v>4</v>
      </c>
      <c r="K856" s="67" t="s">
        <v>134</v>
      </c>
      <c r="L856" s="69">
        <v>0.24</v>
      </c>
      <c r="M856" s="69">
        <v>0.76</v>
      </c>
      <c r="N856" s="69">
        <v>0</v>
      </c>
      <c r="O856" s="69">
        <v>0</v>
      </c>
      <c r="P856" s="70">
        <v>0</v>
      </c>
      <c r="Q856" s="71">
        <v>5</v>
      </c>
      <c r="R856" s="71">
        <v>5</v>
      </c>
      <c r="S856" s="71">
        <v>5</v>
      </c>
      <c r="T856" s="71">
        <v>5</v>
      </c>
      <c r="U856" s="71">
        <v>5</v>
      </c>
      <c r="V856" s="71">
        <v>9.9999999999999995E-7</v>
      </c>
      <c r="W856" s="71">
        <v>9.9999999999999995E-7</v>
      </c>
      <c r="X856" s="71">
        <v>9.9999999999999995E-7</v>
      </c>
      <c r="Y856" s="71">
        <v>9.9999999999999995E-7</v>
      </c>
      <c r="Z856" s="71">
        <v>9.9999999999999995E-7</v>
      </c>
      <c r="AA856" s="71">
        <v>9.9999999999999995E-7</v>
      </c>
      <c r="AB856" s="71">
        <v>9.9999999999999995E-7</v>
      </c>
      <c r="AC856" s="71">
        <v>9.9999999999999995E-7</v>
      </c>
      <c r="AD856" s="71">
        <v>9.9999999999999995E-7</v>
      </c>
      <c r="AE856" s="71">
        <v>9.9999999999999995E-7</v>
      </c>
      <c r="AF856" s="71">
        <v>9.9999999999999995E-7</v>
      </c>
      <c r="AG856" s="71">
        <v>9.9999999999999995E-7</v>
      </c>
      <c r="AH856" s="71">
        <v>9.9999999999999995E-7</v>
      </c>
      <c r="AI856" s="71">
        <v>9.9999999999999995E-7</v>
      </c>
      <c r="AJ856" s="71">
        <v>9.9999999999999995E-7</v>
      </c>
      <c r="AK856" s="71">
        <v>9.9999999999999995E-7</v>
      </c>
      <c r="AL856" s="71">
        <v>9.9999999999999995E-7</v>
      </c>
      <c r="AM856" s="71">
        <v>9.9999999999999995E-7</v>
      </c>
      <c r="AN856" s="71">
        <v>9.9999999999999995E-7</v>
      </c>
      <c r="AO856" s="71">
        <v>9.9999999999999995E-7</v>
      </c>
      <c r="AP856" s="71">
        <v>9.9999999999999995E-7</v>
      </c>
      <c r="AQ856" s="71">
        <v>9.9999999999999995E-7</v>
      </c>
      <c r="AR856" s="71">
        <v>9.9999999999999995E-7</v>
      </c>
      <c r="AS856" s="68">
        <v>9.9999999999999995E-7</v>
      </c>
    </row>
    <row r="857" spans="1:45" s="4" customFormat="1" x14ac:dyDescent="0.2">
      <c r="A857" s="55">
        <v>5059</v>
      </c>
      <c r="B857" s="4">
        <v>5059004</v>
      </c>
      <c r="C857" s="4" t="s">
        <v>103</v>
      </c>
      <c r="D857" s="4">
        <v>50590015</v>
      </c>
      <c r="E857" s="4" t="s">
        <v>555</v>
      </c>
      <c r="F857" s="4">
        <v>40</v>
      </c>
      <c r="G857" s="55">
        <v>2023</v>
      </c>
      <c r="H857" s="4">
        <v>2029</v>
      </c>
      <c r="I857" s="4">
        <v>1</v>
      </c>
      <c r="J857" s="4">
        <v>4</v>
      </c>
      <c r="K857" s="4" t="s">
        <v>134</v>
      </c>
      <c r="L857" s="57">
        <v>0</v>
      </c>
      <c r="M857" s="57">
        <v>1</v>
      </c>
      <c r="N857" s="57">
        <v>0</v>
      </c>
      <c r="O857" s="57">
        <v>0</v>
      </c>
      <c r="P857" s="58">
        <v>0</v>
      </c>
      <c r="Q857" s="59">
        <v>9.9999999999999995E-7</v>
      </c>
      <c r="R857" s="59">
        <v>5.7142857142857144</v>
      </c>
      <c r="S857" s="59">
        <v>5.7142857142857144</v>
      </c>
      <c r="T857" s="59">
        <v>5.7142857142857144</v>
      </c>
      <c r="U857" s="59">
        <v>5.7142857142857144</v>
      </c>
      <c r="V857" s="59">
        <v>5.7142857142857144</v>
      </c>
      <c r="W857" s="59">
        <v>5.7142857142857144</v>
      </c>
      <c r="X857" s="59">
        <v>5.7142857142857144</v>
      </c>
      <c r="Y857" s="59">
        <v>9.9999999999999995E-7</v>
      </c>
      <c r="Z857" s="59">
        <v>9.9999999999999995E-7</v>
      </c>
      <c r="AA857" s="59">
        <v>9.9999999999999995E-7</v>
      </c>
      <c r="AB857" s="59">
        <v>9.9999999999999995E-7</v>
      </c>
      <c r="AC857" s="59">
        <v>9.9999999999999995E-7</v>
      </c>
      <c r="AD857" s="59">
        <v>9.9999999999999995E-7</v>
      </c>
      <c r="AE857" s="59">
        <v>9.9999999999999995E-7</v>
      </c>
      <c r="AF857" s="59">
        <v>9.9999999999999995E-7</v>
      </c>
      <c r="AG857" s="59">
        <v>9.9999999999999995E-7</v>
      </c>
      <c r="AH857" s="59">
        <v>9.9999999999999995E-7</v>
      </c>
      <c r="AI857" s="59">
        <v>9.9999999999999995E-7</v>
      </c>
      <c r="AJ857" s="59">
        <v>9.9999999999999995E-7</v>
      </c>
      <c r="AK857" s="59">
        <v>9.9999999999999995E-7</v>
      </c>
      <c r="AL857" s="59">
        <v>9.9999999999999995E-7</v>
      </c>
      <c r="AM857" s="59">
        <v>9.9999999999999995E-7</v>
      </c>
      <c r="AN857" s="59">
        <v>9.9999999999999995E-7</v>
      </c>
      <c r="AO857" s="59">
        <v>9.9999999999999995E-7</v>
      </c>
      <c r="AP857" s="59">
        <v>9.9999999999999995E-7</v>
      </c>
      <c r="AQ857" s="59">
        <v>9.9999999999999995E-7</v>
      </c>
      <c r="AR857" s="59">
        <v>9.9999999999999995E-7</v>
      </c>
      <c r="AS857" s="56">
        <v>9.9999999999999995E-7</v>
      </c>
    </row>
    <row r="858" spans="1:45" s="4" customFormat="1" x14ac:dyDescent="0.2">
      <c r="A858" s="55">
        <v>5059</v>
      </c>
      <c r="B858" s="4">
        <v>5059004</v>
      </c>
      <c r="C858" s="4" t="s">
        <v>103</v>
      </c>
      <c r="D858" s="4">
        <v>505970004</v>
      </c>
      <c r="E858" s="4" t="s">
        <v>685</v>
      </c>
      <c r="F858" s="4">
        <v>0</v>
      </c>
      <c r="G858" s="55">
        <v>2021</v>
      </c>
      <c r="H858" s="4">
        <v>2022</v>
      </c>
      <c r="I858" s="4">
        <v>70</v>
      </c>
      <c r="J858" s="4">
        <v>0</v>
      </c>
      <c r="K858" s="4" t="s">
        <v>584</v>
      </c>
      <c r="L858" s="57">
        <v>0.99999999999999989</v>
      </c>
      <c r="M858" s="57">
        <v>0</v>
      </c>
      <c r="N858" s="57">
        <v>0</v>
      </c>
      <c r="O858" s="57">
        <v>0</v>
      </c>
      <c r="P858" s="58">
        <v>0</v>
      </c>
      <c r="Q858" s="59">
        <v>3.0000000000000004</v>
      </c>
      <c r="R858" s="59">
        <v>3.0000000000000004</v>
      </c>
      <c r="S858" s="59">
        <v>0</v>
      </c>
      <c r="T858" s="59">
        <v>0</v>
      </c>
      <c r="U858" s="59">
        <v>0</v>
      </c>
      <c r="V858" s="59">
        <v>0</v>
      </c>
      <c r="W858" s="59">
        <v>0</v>
      </c>
      <c r="X858" s="59">
        <v>0</v>
      </c>
      <c r="Y858" s="59">
        <v>0</v>
      </c>
      <c r="Z858" s="59">
        <v>0</v>
      </c>
      <c r="AA858" s="59">
        <v>0</v>
      </c>
      <c r="AB858" s="59">
        <v>0</v>
      </c>
      <c r="AC858" s="59">
        <v>0</v>
      </c>
      <c r="AD858" s="59">
        <v>0</v>
      </c>
      <c r="AE858" s="59">
        <v>0</v>
      </c>
      <c r="AF858" s="59">
        <v>0</v>
      </c>
      <c r="AG858" s="59">
        <v>0</v>
      </c>
      <c r="AH858" s="59">
        <v>0</v>
      </c>
      <c r="AI858" s="59">
        <v>0</v>
      </c>
      <c r="AJ858" s="59">
        <v>0</v>
      </c>
      <c r="AK858" s="59">
        <v>0</v>
      </c>
      <c r="AL858" s="59">
        <v>0</v>
      </c>
      <c r="AM858" s="59">
        <v>0</v>
      </c>
      <c r="AN858" s="59">
        <v>0</v>
      </c>
      <c r="AO858" s="59">
        <v>0</v>
      </c>
      <c r="AP858" s="59">
        <v>0</v>
      </c>
      <c r="AQ858" s="59">
        <v>0</v>
      </c>
      <c r="AR858" s="59">
        <v>0</v>
      </c>
      <c r="AS858" s="56">
        <v>0</v>
      </c>
    </row>
    <row r="859" spans="1:45" s="4" customFormat="1" x14ac:dyDescent="0.2">
      <c r="A859" s="55">
        <v>5059</v>
      </c>
      <c r="B859" s="4">
        <v>5059004</v>
      </c>
      <c r="C859" s="4" t="s">
        <v>103</v>
      </c>
      <c r="D859" s="4">
        <v>505980004</v>
      </c>
      <c r="E859" s="4" t="s">
        <v>791</v>
      </c>
      <c r="F859" s="4">
        <v>0</v>
      </c>
      <c r="G859" s="55">
        <v>0</v>
      </c>
      <c r="H859" s="4">
        <v>0</v>
      </c>
      <c r="I859" s="4">
        <v>80</v>
      </c>
      <c r="J859" s="4">
        <v>0</v>
      </c>
      <c r="K859" s="4" t="s">
        <v>688</v>
      </c>
      <c r="L859" s="57">
        <v>0.50592885375494068</v>
      </c>
      <c r="M859" s="57">
        <v>0.11264822134387352</v>
      </c>
      <c r="N859" s="57">
        <v>0.29249011857707508</v>
      </c>
      <c r="O859" s="57">
        <v>8.8932806324110672E-2</v>
      </c>
      <c r="P859" s="58">
        <v>0</v>
      </c>
      <c r="Q859" s="59">
        <v>0</v>
      </c>
      <c r="R859" s="59">
        <v>0</v>
      </c>
      <c r="S859" s="59">
        <v>1</v>
      </c>
      <c r="T859" s="59">
        <v>1</v>
      </c>
      <c r="U859" s="59">
        <v>1</v>
      </c>
      <c r="V859" s="59">
        <v>1</v>
      </c>
      <c r="W859" s="59">
        <v>1</v>
      </c>
      <c r="X859" s="59">
        <v>1</v>
      </c>
      <c r="Y859" s="59">
        <v>1</v>
      </c>
      <c r="Z859" s="59">
        <v>1</v>
      </c>
      <c r="AA859" s="59">
        <v>1</v>
      </c>
      <c r="AB859" s="59">
        <v>1</v>
      </c>
      <c r="AC859" s="59">
        <v>1</v>
      </c>
      <c r="AD859" s="59">
        <v>1</v>
      </c>
      <c r="AE859" s="59">
        <v>1</v>
      </c>
      <c r="AF859" s="59">
        <v>1</v>
      </c>
      <c r="AG859" s="59">
        <v>1</v>
      </c>
      <c r="AH859" s="59">
        <v>1</v>
      </c>
      <c r="AI859" s="59">
        <v>1</v>
      </c>
      <c r="AJ859" s="59">
        <v>1</v>
      </c>
      <c r="AK859" s="59">
        <v>1</v>
      </c>
      <c r="AL859" s="59">
        <v>1</v>
      </c>
      <c r="AM859" s="59">
        <v>1</v>
      </c>
      <c r="AN859" s="59">
        <v>1</v>
      </c>
      <c r="AO859" s="59">
        <v>1</v>
      </c>
      <c r="AP859" s="59">
        <v>1</v>
      </c>
      <c r="AQ859" s="59">
        <v>1</v>
      </c>
      <c r="AR859" s="59">
        <v>1</v>
      </c>
      <c r="AS859" s="56">
        <v>1</v>
      </c>
    </row>
    <row r="860" spans="1:45" s="4" customFormat="1" x14ac:dyDescent="0.2">
      <c r="A860" s="60">
        <v>5059</v>
      </c>
      <c r="B860" s="61">
        <v>5059004</v>
      </c>
      <c r="C860" s="61" t="s">
        <v>103</v>
      </c>
      <c r="D860" s="61">
        <v>505990004</v>
      </c>
      <c r="E860" s="61" t="s">
        <v>901</v>
      </c>
      <c r="F860" s="61">
        <v>0</v>
      </c>
      <c r="G860" s="60">
        <v>0</v>
      </c>
      <c r="H860" s="61">
        <v>0</v>
      </c>
      <c r="I860" s="61">
        <v>90</v>
      </c>
      <c r="J860" s="61">
        <v>0</v>
      </c>
      <c r="K860" s="61" t="s">
        <v>798</v>
      </c>
      <c r="L860" s="63">
        <v>1</v>
      </c>
      <c r="M860" s="63">
        <v>0</v>
      </c>
      <c r="N860" s="63">
        <v>0</v>
      </c>
      <c r="O860" s="63">
        <v>0</v>
      </c>
      <c r="P860" s="64">
        <v>0</v>
      </c>
      <c r="Q860" s="65">
        <v>0</v>
      </c>
      <c r="R860" s="65">
        <v>0</v>
      </c>
      <c r="S860" s="65">
        <v>1</v>
      </c>
      <c r="T860" s="65">
        <v>1</v>
      </c>
      <c r="U860" s="65">
        <v>1</v>
      </c>
      <c r="V860" s="65">
        <v>1</v>
      </c>
      <c r="W860" s="65">
        <v>1</v>
      </c>
      <c r="X860" s="65">
        <v>1</v>
      </c>
      <c r="Y860" s="65">
        <v>1</v>
      </c>
      <c r="Z860" s="65">
        <v>1</v>
      </c>
      <c r="AA860" s="65">
        <v>1</v>
      </c>
      <c r="AB860" s="65">
        <v>1</v>
      </c>
      <c r="AC860" s="65">
        <v>1</v>
      </c>
      <c r="AD860" s="65">
        <v>1</v>
      </c>
      <c r="AE860" s="65">
        <v>1</v>
      </c>
      <c r="AF860" s="65">
        <v>1</v>
      </c>
      <c r="AG860" s="65">
        <v>1</v>
      </c>
      <c r="AH860" s="65">
        <v>1</v>
      </c>
      <c r="AI860" s="65">
        <v>1</v>
      </c>
      <c r="AJ860" s="65">
        <v>1</v>
      </c>
      <c r="AK860" s="65">
        <v>1</v>
      </c>
      <c r="AL860" s="65">
        <v>1</v>
      </c>
      <c r="AM860" s="65">
        <v>1</v>
      </c>
      <c r="AN860" s="65">
        <v>1</v>
      </c>
      <c r="AO860" s="65">
        <v>1</v>
      </c>
      <c r="AP860" s="65">
        <v>1</v>
      </c>
      <c r="AQ860" s="65">
        <v>1</v>
      </c>
      <c r="AR860" s="65">
        <v>1</v>
      </c>
      <c r="AS860" s="62">
        <v>1</v>
      </c>
    </row>
    <row r="861" spans="1:45" s="4" customFormat="1" x14ac:dyDescent="0.2">
      <c r="A861" s="55">
        <v>5059</v>
      </c>
      <c r="B861" s="4">
        <v>5059005</v>
      </c>
      <c r="C861" s="4" t="s">
        <v>104</v>
      </c>
      <c r="D861" s="4">
        <v>50590017</v>
      </c>
      <c r="E861" s="4" t="s">
        <v>556</v>
      </c>
      <c r="F861" s="4">
        <v>40</v>
      </c>
      <c r="G861" s="55">
        <v>2023</v>
      </c>
      <c r="H861" s="4">
        <v>2028</v>
      </c>
      <c r="I861" s="4">
        <v>1</v>
      </c>
      <c r="J861" s="4">
        <v>4</v>
      </c>
      <c r="K861" s="4" t="s">
        <v>139</v>
      </c>
      <c r="L861" s="57">
        <v>0</v>
      </c>
      <c r="M861" s="57">
        <v>1</v>
      </c>
      <c r="N861" s="57">
        <v>0</v>
      </c>
      <c r="O861" s="57">
        <v>0</v>
      </c>
      <c r="P861" s="58">
        <v>0</v>
      </c>
      <c r="Q861" s="59">
        <v>9.9999999999999995E-7</v>
      </c>
      <c r="R861" s="59">
        <v>6.666666666666667</v>
      </c>
      <c r="S861" s="59">
        <v>6.666666666666667</v>
      </c>
      <c r="T861" s="59">
        <v>6.666666666666667</v>
      </c>
      <c r="U861" s="59">
        <v>6.666666666666667</v>
      </c>
      <c r="V861" s="59">
        <v>6.666666666666667</v>
      </c>
      <c r="W861" s="59">
        <v>6.666666666666667</v>
      </c>
      <c r="X861" s="59">
        <v>9.9999999999999995E-7</v>
      </c>
      <c r="Y861" s="59">
        <v>9.9999999999999995E-7</v>
      </c>
      <c r="Z861" s="59">
        <v>9.9999999999999995E-7</v>
      </c>
      <c r="AA861" s="59">
        <v>9.9999999999999995E-7</v>
      </c>
      <c r="AB861" s="59">
        <v>9.9999999999999995E-7</v>
      </c>
      <c r="AC861" s="59">
        <v>9.9999999999999995E-7</v>
      </c>
      <c r="AD861" s="59">
        <v>9.9999999999999995E-7</v>
      </c>
      <c r="AE861" s="59">
        <v>9.9999999999999995E-7</v>
      </c>
      <c r="AF861" s="59">
        <v>9.9999999999999995E-7</v>
      </c>
      <c r="AG861" s="59">
        <v>9.9999999999999995E-7</v>
      </c>
      <c r="AH861" s="59">
        <v>9.9999999999999995E-7</v>
      </c>
      <c r="AI861" s="59">
        <v>9.9999999999999995E-7</v>
      </c>
      <c r="AJ861" s="59">
        <v>9.9999999999999995E-7</v>
      </c>
      <c r="AK861" s="59">
        <v>9.9999999999999995E-7</v>
      </c>
      <c r="AL861" s="59">
        <v>9.9999999999999995E-7</v>
      </c>
      <c r="AM861" s="59">
        <v>9.9999999999999995E-7</v>
      </c>
      <c r="AN861" s="59">
        <v>9.9999999999999995E-7</v>
      </c>
      <c r="AO861" s="59">
        <v>9.9999999999999995E-7</v>
      </c>
      <c r="AP861" s="59">
        <v>9.9999999999999995E-7</v>
      </c>
      <c r="AQ861" s="59">
        <v>9.9999999999999995E-7</v>
      </c>
      <c r="AR861" s="59">
        <v>9.9999999999999995E-7</v>
      </c>
      <c r="AS861" s="56">
        <v>9.9999999999999995E-7</v>
      </c>
    </row>
    <row r="862" spans="1:45" s="4" customFormat="1" x14ac:dyDescent="0.2">
      <c r="A862" s="55">
        <v>5059</v>
      </c>
      <c r="B862" s="4">
        <v>5059005</v>
      </c>
      <c r="C862" s="4" t="s">
        <v>104</v>
      </c>
      <c r="D862" s="4">
        <v>50590018</v>
      </c>
      <c r="E862" s="4" t="s">
        <v>557</v>
      </c>
      <c r="F862" s="4">
        <v>39</v>
      </c>
      <c r="G862" s="55">
        <v>2023</v>
      </c>
      <c r="H862" s="4">
        <v>2023</v>
      </c>
      <c r="I862" s="4">
        <v>1</v>
      </c>
      <c r="J862" s="4">
        <v>4</v>
      </c>
      <c r="K862" s="4" t="s">
        <v>139</v>
      </c>
      <c r="L862" s="57">
        <v>0.33333333333333331</v>
      </c>
      <c r="M862" s="57">
        <v>0.66666666666666663</v>
      </c>
      <c r="N862" s="57">
        <v>0</v>
      </c>
      <c r="O862" s="57">
        <v>0</v>
      </c>
      <c r="P862" s="58">
        <v>0</v>
      </c>
      <c r="Q862" s="59">
        <v>9.9999999999999995E-7</v>
      </c>
      <c r="R862" s="59">
        <v>39</v>
      </c>
      <c r="S862" s="59">
        <v>9.9999999999999995E-7</v>
      </c>
      <c r="T862" s="59">
        <v>9.9999999999999995E-7</v>
      </c>
      <c r="U862" s="59">
        <v>9.9999999999999995E-7</v>
      </c>
      <c r="V862" s="59">
        <v>9.9999999999999995E-7</v>
      </c>
      <c r="W862" s="59">
        <v>9.9999999999999995E-7</v>
      </c>
      <c r="X862" s="59">
        <v>9.9999999999999995E-7</v>
      </c>
      <c r="Y862" s="59">
        <v>9.9999999999999995E-7</v>
      </c>
      <c r="Z862" s="59">
        <v>9.9999999999999995E-7</v>
      </c>
      <c r="AA862" s="59">
        <v>9.9999999999999995E-7</v>
      </c>
      <c r="AB862" s="59">
        <v>9.9999999999999995E-7</v>
      </c>
      <c r="AC862" s="59">
        <v>9.9999999999999995E-7</v>
      </c>
      <c r="AD862" s="59">
        <v>9.9999999999999995E-7</v>
      </c>
      <c r="AE862" s="59">
        <v>9.9999999999999995E-7</v>
      </c>
      <c r="AF862" s="59">
        <v>9.9999999999999995E-7</v>
      </c>
      <c r="AG862" s="59">
        <v>9.9999999999999995E-7</v>
      </c>
      <c r="AH862" s="59">
        <v>9.9999999999999995E-7</v>
      </c>
      <c r="AI862" s="59">
        <v>9.9999999999999995E-7</v>
      </c>
      <c r="AJ862" s="59">
        <v>9.9999999999999995E-7</v>
      </c>
      <c r="AK862" s="59">
        <v>9.9999999999999995E-7</v>
      </c>
      <c r="AL862" s="59">
        <v>9.9999999999999995E-7</v>
      </c>
      <c r="AM862" s="59">
        <v>9.9999999999999995E-7</v>
      </c>
      <c r="AN862" s="59">
        <v>9.9999999999999995E-7</v>
      </c>
      <c r="AO862" s="59">
        <v>9.9999999999999995E-7</v>
      </c>
      <c r="AP862" s="59">
        <v>9.9999999999999995E-7</v>
      </c>
      <c r="AQ862" s="59">
        <v>9.9999999999999995E-7</v>
      </c>
      <c r="AR862" s="59">
        <v>9.9999999999999995E-7</v>
      </c>
      <c r="AS862" s="56">
        <v>9.9999999999999995E-7</v>
      </c>
    </row>
    <row r="863" spans="1:45" s="4" customFormat="1" x14ac:dyDescent="0.2">
      <c r="A863" s="55">
        <v>5059</v>
      </c>
      <c r="B863" s="4">
        <v>5059005</v>
      </c>
      <c r="C863" s="4" t="s">
        <v>104</v>
      </c>
      <c r="D863" s="4">
        <v>50590047</v>
      </c>
      <c r="E863" s="4" t="s">
        <v>1166</v>
      </c>
      <c r="F863" s="4">
        <v>30</v>
      </c>
      <c r="G863" s="55">
        <v>2022</v>
      </c>
      <c r="H863" s="4">
        <v>2032</v>
      </c>
      <c r="I863" s="4">
        <v>1</v>
      </c>
      <c r="J863" s="4">
        <v>4</v>
      </c>
      <c r="K863" s="4" t="s">
        <v>139</v>
      </c>
      <c r="L863" s="57">
        <v>0.5</v>
      </c>
      <c r="M863" s="57">
        <v>0.3</v>
      </c>
      <c r="N863" s="57">
        <v>0.2</v>
      </c>
      <c r="O863" s="57">
        <v>0</v>
      </c>
      <c r="P863" s="58">
        <v>0</v>
      </c>
      <c r="Q863" s="59">
        <v>2.7272727272727271</v>
      </c>
      <c r="R863" s="59">
        <v>2.7272727272727271</v>
      </c>
      <c r="S863" s="59">
        <v>2.7272727272727271</v>
      </c>
      <c r="T863" s="59">
        <v>2.7272727272727271</v>
      </c>
      <c r="U863" s="59">
        <v>2.7272727272727271</v>
      </c>
      <c r="V863" s="59">
        <v>2.7272727272727271</v>
      </c>
      <c r="W863" s="59">
        <v>2.7272727272727271</v>
      </c>
      <c r="X863" s="59">
        <v>2.7272727272727271</v>
      </c>
      <c r="Y863" s="59">
        <v>2.7272727272727271</v>
      </c>
      <c r="Z863" s="59">
        <v>2.7272727272727271</v>
      </c>
      <c r="AA863" s="59">
        <v>2.7272727272727271</v>
      </c>
      <c r="AB863" s="59">
        <v>9.9999999999999995E-7</v>
      </c>
      <c r="AC863" s="59">
        <v>9.9999999999999995E-7</v>
      </c>
      <c r="AD863" s="59">
        <v>9.9999999999999995E-7</v>
      </c>
      <c r="AE863" s="59">
        <v>9.9999999999999995E-7</v>
      </c>
      <c r="AF863" s="59">
        <v>9.9999999999999995E-7</v>
      </c>
      <c r="AG863" s="59">
        <v>9.9999999999999995E-7</v>
      </c>
      <c r="AH863" s="59">
        <v>9.9999999999999995E-7</v>
      </c>
      <c r="AI863" s="59">
        <v>9.9999999999999995E-7</v>
      </c>
      <c r="AJ863" s="59">
        <v>9.9999999999999995E-7</v>
      </c>
      <c r="AK863" s="59">
        <v>9.9999999999999995E-7</v>
      </c>
      <c r="AL863" s="59">
        <v>9.9999999999999995E-7</v>
      </c>
      <c r="AM863" s="59">
        <v>9.9999999999999995E-7</v>
      </c>
      <c r="AN863" s="59">
        <v>9.9999999999999995E-7</v>
      </c>
      <c r="AO863" s="59">
        <v>9.9999999999999995E-7</v>
      </c>
      <c r="AP863" s="59">
        <v>9.9999999999999995E-7</v>
      </c>
      <c r="AQ863" s="59">
        <v>9.9999999999999995E-7</v>
      </c>
      <c r="AR863" s="59">
        <v>9.9999999999999995E-7</v>
      </c>
      <c r="AS863" s="56">
        <v>9.9999999999999995E-7</v>
      </c>
    </row>
    <row r="864" spans="1:45" s="4" customFormat="1" x14ac:dyDescent="0.2">
      <c r="A864" s="55">
        <v>5059</v>
      </c>
      <c r="B864" s="4">
        <v>5059005</v>
      </c>
      <c r="C864" s="4" t="s">
        <v>104</v>
      </c>
      <c r="D864" s="4">
        <v>505970005</v>
      </c>
      <c r="E864" s="4" t="s">
        <v>686</v>
      </c>
      <c r="F864" s="4">
        <v>0</v>
      </c>
      <c r="G864" s="55">
        <v>2021</v>
      </c>
      <c r="H864" s="4">
        <v>2022</v>
      </c>
      <c r="I864" s="4">
        <v>70</v>
      </c>
      <c r="J864" s="4">
        <v>0</v>
      </c>
      <c r="K864" s="4" t="s">
        <v>584</v>
      </c>
      <c r="L864" s="57">
        <v>1</v>
      </c>
      <c r="M864" s="57">
        <v>0</v>
      </c>
      <c r="N864" s="57">
        <v>0</v>
      </c>
      <c r="O864" s="57">
        <v>0</v>
      </c>
      <c r="P864" s="58">
        <v>0</v>
      </c>
      <c r="Q864" s="59">
        <v>0.5</v>
      </c>
      <c r="R864" s="59">
        <v>0.5</v>
      </c>
      <c r="S864" s="59">
        <v>0</v>
      </c>
      <c r="T864" s="59">
        <v>0</v>
      </c>
      <c r="U864" s="59">
        <v>0</v>
      </c>
      <c r="V864" s="59">
        <v>0</v>
      </c>
      <c r="W864" s="59">
        <v>0</v>
      </c>
      <c r="X864" s="59">
        <v>0</v>
      </c>
      <c r="Y864" s="59">
        <v>0</v>
      </c>
      <c r="Z864" s="59">
        <v>0</v>
      </c>
      <c r="AA864" s="59">
        <v>0</v>
      </c>
      <c r="AB864" s="59">
        <v>0</v>
      </c>
      <c r="AC864" s="59">
        <v>0</v>
      </c>
      <c r="AD864" s="59">
        <v>0</v>
      </c>
      <c r="AE864" s="59">
        <v>0</v>
      </c>
      <c r="AF864" s="59">
        <v>0</v>
      </c>
      <c r="AG864" s="59">
        <v>0</v>
      </c>
      <c r="AH864" s="59">
        <v>0</v>
      </c>
      <c r="AI864" s="59">
        <v>0</v>
      </c>
      <c r="AJ864" s="59">
        <v>0</v>
      </c>
      <c r="AK864" s="59">
        <v>0</v>
      </c>
      <c r="AL864" s="59">
        <v>0</v>
      </c>
      <c r="AM864" s="59">
        <v>0</v>
      </c>
      <c r="AN864" s="59">
        <v>0</v>
      </c>
      <c r="AO864" s="59">
        <v>0</v>
      </c>
      <c r="AP864" s="59">
        <v>0</v>
      </c>
      <c r="AQ864" s="59">
        <v>0</v>
      </c>
      <c r="AR864" s="59">
        <v>0</v>
      </c>
      <c r="AS864" s="56">
        <v>0</v>
      </c>
    </row>
    <row r="865" spans="1:45" s="4" customFormat="1" x14ac:dyDescent="0.2">
      <c r="A865" s="55">
        <v>5059</v>
      </c>
      <c r="B865" s="4">
        <v>5059005</v>
      </c>
      <c r="C865" s="4" t="s">
        <v>104</v>
      </c>
      <c r="D865" s="4">
        <v>505980005</v>
      </c>
      <c r="E865" s="4" t="s">
        <v>792</v>
      </c>
      <c r="F865" s="4">
        <v>0</v>
      </c>
      <c r="G865" s="55">
        <v>0</v>
      </c>
      <c r="H865" s="4">
        <v>0</v>
      </c>
      <c r="I865" s="4">
        <v>80</v>
      </c>
      <c r="J865" s="4">
        <v>0</v>
      </c>
      <c r="K865" s="4" t="s">
        <v>688</v>
      </c>
      <c r="L865" s="57">
        <v>0.50592885375494068</v>
      </c>
      <c r="M865" s="57">
        <v>0.11264822134387352</v>
      </c>
      <c r="N865" s="57">
        <v>0.29249011857707508</v>
      </c>
      <c r="O865" s="57">
        <v>8.8932806324110672E-2</v>
      </c>
      <c r="P865" s="58">
        <v>0</v>
      </c>
      <c r="Q865" s="59">
        <v>0</v>
      </c>
      <c r="R865" s="59">
        <v>0</v>
      </c>
      <c r="S865" s="59">
        <v>1</v>
      </c>
      <c r="T865" s="59">
        <v>1</v>
      </c>
      <c r="U865" s="59">
        <v>1</v>
      </c>
      <c r="V865" s="59">
        <v>1</v>
      </c>
      <c r="W865" s="59">
        <v>1</v>
      </c>
      <c r="X865" s="59">
        <v>1</v>
      </c>
      <c r="Y865" s="59">
        <v>1</v>
      </c>
      <c r="Z865" s="59">
        <v>1</v>
      </c>
      <c r="AA865" s="59">
        <v>1</v>
      </c>
      <c r="AB865" s="59">
        <v>1</v>
      </c>
      <c r="AC865" s="59">
        <v>1</v>
      </c>
      <c r="AD865" s="59">
        <v>1</v>
      </c>
      <c r="AE865" s="59">
        <v>1</v>
      </c>
      <c r="AF865" s="59">
        <v>1</v>
      </c>
      <c r="AG865" s="59">
        <v>1</v>
      </c>
      <c r="AH865" s="59">
        <v>1</v>
      </c>
      <c r="AI865" s="59">
        <v>1</v>
      </c>
      <c r="AJ865" s="59">
        <v>1</v>
      </c>
      <c r="AK865" s="59">
        <v>1</v>
      </c>
      <c r="AL865" s="59">
        <v>1</v>
      </c>
      <c r="AM865" s="59">
        <v>1</v>
      </c>
      <c r="AN865" s="59">
        <v>1</v>
      </c>
      <c r="AO865" s="59">
        <v>1</v>
      </c>
      <c r="AP865" s="59">
        <v>1</v>
      </c>
      <c r="AQ865" s="59">
        <v>1</v>
      </c>
      <c r="AR865" s="59">
        <v>1</v>
      </c>
      <c r="AS865" s="56">
        <v>1</v>
      </c>
    </row>
    <row r="866" spans="1:45" s="4" customFormat="1" x14ac:dyDescent="0.2">
      <c r="A866" s="55">
        <v>5059</v>
      </c>
      <c r="B866" s="4">
        <v>5059005</v>
      </c>
      <c r="C866" s="4" t="s">
        <v>104</v>
      </c>
      <c r="D866" s="4">
        <v>505990005</v>
      </c>
      <c r="E866" s="4" t="s">
        <v>902</v>
      </c>
      <c r="F866" s="4">
        <v>0</v>
      </c>
      <c r="G866" s="55">
        <v>0</v>
      </c>
      <c r="H866" s="4">
        <v>0</v>
      </c>
      <c r="I866" s="4">
        <v>90</v>
      </c>
      <c r="J866" s="4">
        <v>0</v>
      </c>
      <c r="K866" s="4" t="s">
        <v>798</v>
      </c>
      <c r="L866" s="57">
        <v>1</v>
      </c>
      <c r="M866" s="57">
        <v>0</v>
      </c>
      <c r="N866" s="57">
        <v>0</v>
      </c>
      <c r="O866" s="57">
        <v>0</v>
      </c>
      <c r="P866" s="58">
        <v>0</v>
      </c>
      <c r="Q866" s="59">
        <v>0</v>
      </c>
      <c r="R866" s="59">
        <v>0</v>
      </c>
      <c r="S866" s="59">
        <v>1</v>
      </c>
      <c r="T866" s="59">
        <v>1</v>
      </c>
      <c r="U866" s="59">
        <v>1</v>
      </c>
      <c r="V866" s="59">
        <v>1</v>
      </c>
      <c r="W866" s="59">
        <v>1</v>
      </c>
      <c r="X866" s="59">
        <v>1</v>
      </c>
      <c r="Y866" s="59">
        <v>1</v>
      </c>
      <c r="Z866" s="59">
        <v>1</v>
      </c>
      <c r="AA866" s="59">
        <v>1</v>
      </c>
      <c r="AB866" s="59">
        <v>1</v>
      </c>
      <c r="AC866" s="59">
        <v>1</v>
      </c>
      <c r="AD866" s="59">
        <v>1</v>
      </c>
      <c r="AE866" s="59">
        <v>1</v>
      </c>
      <c r="AF866" s="59">
        <v>1</v>
      </c>
      <c r="AG866" s="59">
        <v>1</v>
      </c>
      <c r="AH866" s="59">
        <v>1</v>
      </c>
      <c r="AI866" s="59">
        <v>1</v>
      </c>
      <c r="AJ866" s="59">
        <v>1</v>
      </c>
      <c r="AK866" s="59">
        <v>1</v>
      </c>
      <c r="AL866" s="59">
        <v>1</v>
      </c>
      <c r="AM866" s="59">
        <v>1</v>
      </c>
      <c r="AN866" s="59">
        <v>1</v>
      </c>
      <c r="AO866" s="59">
        <v>1</v>
      </c>
      <c r="AP866" s="59">
        <v>1</v>
      </c>
      <c r="AQ866" s="59">
        <v>1</v>
      </c>
      <c r="AR866" s="59">
        <v>1</v>
      </c>
      <c r="AS866" s="56">
        <v>1</v>
      </c>
    </row>
    <row r="867" spans="1:45" s="4" customFormat="1" x14ac:dyDescent="0.2">
      <c r="A867" s="66">
        <v>5059</v>
      </c>
      <c r="B867" s="67">
        <v>5059006</v>
      </c>
      <c r="C867" s="67" t="s">
        <v>105</v>
      </c>
      <c r="D867" s="67">
        <v>50590030</v>
      </c>
      <c r="E867" s="67" t="s">
        <v>1117</v>
      </c>
      <c r="F867" s="67">
        <v>12</v>
      </c>
      <c r="G867" s="66">
        <v>2023</v>
      </c>
      <c r="H867" s="67">
        <v>2027</v>
      </c>
      <c r="I867" s="67">
        <v>1</v>
      </c>
      <c r="J867" s="67">
        <v>4</v>
      </c>
      <c r="K867" s="67" t="s">
        <v>160</v>
      </c>
      <c r="L867" s="69">
        <v>0.2</v>
      </c>
      <c r="M867" s="69">
        <v>0.2</v>
      </c>
      <c r="N867" s="69">
        <v>0.3</v>
      </c>
      <c r="O867" s="69">
        <v>0.3</v>
      </c>
      <c r="P867" s="70">
        <v>0</v>
      </c>
      <c r="Q867" s="71">
        <v>9.9999999999999995E-7</v>
      </c>
      <c r="R867" s="71">
        <v>2.4</v>
      </c>
      <c r="S867" s="71">
        <v>2.4</v>
      </c>
      <c r="T867" s="71">
        <v>2.4</v>
      </c>
      <c r="U867" s="71">
        <v>2.4</v>
      </c>
      <c r="V867" s="71">
        <v>2.4</v>
      </c>
      <c r="W867" s="71">
        <v>9.9999999999999995E-7</v>
      </c>
      <c r="X867" s="71">
        <v>9.9999999999999995E-7</v>
      </c>
      <c r="Y867" s="71">
        <v>9.9999999999999995E-7</v>
      </c>
      <c r="Z867" s="71">
        <v>9.9999999999999995E-7</v>
      </c>
      <c r="AA867" s="71">
        <v>9.9999999999999995E-7</v>
      </c>
      <c r="AB867" s="71">
        <v>9.9999999999999995E-7</v>
      </c>
      <c r="AC867" s="71">
        <v>9.9999999999999995E-7</v>
      </c>
      <c r="AD867" s="71">
        <v>9.9999999999999995E-7</v>
      </c>
      <c r="AE867" s="71">
        <v>9.9999999999999995E-7</v>
      </c>
      <c r="AF867" s="71">
        <v>9.9999999999999995E-7</v>
      </c>
      <c r="AG867" s="71">
        <v>9.9999999999999995E-7</v>
      </c>
      <c r="AH867" s="71">
        <v>9.9999999999999995E-7</v>
      </c>
      <c r="AI867" s="71">
        <v>9.9999999999999995E-7</v>
      </c>
      <c r="AJ867" s="71">
        <v>9.9999999999999995E-7</v>
      </c>
      <c r="AK867" s="71">
        <v>9.9999999999999995E-7</v>
      </c>
      <c r="AL867" s="71">
        <v>9.9999999999999995E-7</v>
      </c>
      <c r="AM867" s="71">
        <v>9.9999999999999995E-7</v>
      </c>
      <c r="AN867" s="71">
        <v>9.9999999999999995E-7</v>
      </c>
      <c r="AO867" s="71">
        <v>9.9999999999999995E-7</v>
      </c>
      <c r="AP867" s="71">
        <v>9.9999999999999995E-7</v>
      </c>
      <c r="AQ867" s="71">
        <v>9.9999999999999995E-7</v>
      </c>
      <c r="AR867" s="71">
        <v>9.9999999999999995E-7</v>
      </c>
      <c r="AS867" s="68">
        <v>9.9999999999999995E-7</v>
      </c>
    </row>
    <row r="868" spans="1:45" s="4" customFormat="1" x14ac:dyDescent="0.2">
      <c r="A868" s="55">
        <v>5059</v>
      </c>
      <c r="B868" s="4">
        <v>5059006</v>
      </c>
      <c r="C868" s="4" t="s">
        <v>105</v>
      </c>
      <c r="D868" s="4">
        <v>50590031</v>
      </c>
      <c r="E868" s="4" t="s">
        <v>568</v>
      </c>
      <c r="F868" s="4">
        <v>12</v>
      </c>
      <c r="G868" s="55">
        <v>2023</v>
      </c>
      <c r="H868" s="4">
        <v>2025</v>
      </c>
      <c r="I868" s="4">
        <v>1</v>
      </c>
      <c r="J868" s="4">
        <v>1</v>
      </c>
      <c r="K868" s="4" t="s">
        <v>136</v>
      </c>
      <c r="L868" s="57">
        <v>1</v>
      </c>
      <c r="M868" s="57">
        <v>0</v>
      </c>
      <c r="N868" s="57">
        <v>0</v>
      </c>
      <c r="O868" s="57">
        <v>0</v>
      </c>
      <c r="P868" s="58">
        <v>0</v>
      </c>
      <c r="Q868" s="59">
        <v>9.9999999999999995E-7</v>
      </c>
      <c r="R868" s="59">
        <v>4</v>
      </c>
      <c r="S868" s="59">
        <v>4</v>
      </c>
      <c r="T868" s="59">
        <v>4</v>
      </c>
      <c r="U868" s="59">
        <v>9.9999999999999995E-7</v>
      </c>
      <c r="V868" s="59">
        <v>9.9999999999999995E-7</v>
      </c>
      <c r="W868" s="59">
        <v>9.9999999999999995E-7</v>
      </c>
      <c r="X868" s="59">
        <v>9.9999999999999995E-7</v>
      </c>
      <c r="Y868" s="59">
        <v>9.9999999999999995E-7</v>
      </c>
      <c r="Z868" s="59">
        <v>9.9999999999999995E-7</v>
      </c>
      <c r="AA868" s="59">
        <v>9.9999999999999995E-7</v>
      </c>
      <c r="AB868" s="59">
        <v>9.9999999999999995E-7</v>
      </c>
      <c r="AC868" s="59">
        <v>9.9999999999999995E-7</v>
      </c>
      <c r="AD868" s="59">
        <v>9.9999999999999995E-7</v>
      </c>
      <c r="AE868" s="59">
        <v>9.9999999999999995E-7</v>
      </c>
      <c r="AF868" s="59">
        <v>9.9999999999999995E-7</v>
      </c>
      <c r="AG868" s="59">
        <v>9.9999999999999995E-7</v>
      </c>
      <c r="AH868" s="59">
        <v>9.9999999999999995E-7</v>
      </c>
      <c r="AI868" s="59">
        <v>9.9999999999999995E-7</v>
      </c>
      <c r="AJ868" s="59">
        <v>9.9999999999999995E-7</v>
      </c>
      <c r="AK868" s="59">
        <v>9.9999999999999995E-7</v>
      </c>
      <c r="AL868" s="59">
        <v>9.9999999999999995E-7</v>
      </c>
      <c r="AM868" s="59">
        <v>9.9999999999999995E-7</v>
      </c>
      <c r="AN868" s="59">
        <v>9.9999999999999995E-7</v>
      </c>
      <c r="AO868" s="59">
        <v>9.9999999999999995E-7</v>
      </c>
      <c r="AP868" s="59">
        <v>9.9999999999999995E-7</v>
      </c>
      <c r="AQ868" s="59">
        <v>9.9999999999999995E-7</v>
      </c>
      <c r="AR868" s="59">
        <v>9.9999999999999995E-7</v>
      </c>
      <c r="AS868" s="56">
        <v>9.9999999999999995E-7</v>
      </c>
    </row>
    <row r="869" spans="1:45" s="4" customFormat="1" x14ac:dyDescent="0.2">
      <c r="A869" s="55">
        <v>5059</v>
      </c>
      <c r="B869" s="4">
        <v>5059006</v>
      </c>
      <c r="C869" s="4" t="s">
        <v>105</v>
      </c>
      <c r="D869" s="4">
        <v>50590032</v>
      </c>
      <c r="E869" s="4" t="s">
        <v>569</v>
      </c>
      <c r="F869" s="4">
        <v>25</v>
      </c>
      <c r="G869" s="55">
        <v>2025</v>
      </c>
      <c r="H869" s="4">
        <v>2036</v>
      </c>
      <c r="I869" s="4">
        <v>1</v>
      </c>
      <c r="J869" s="4">
        <v>1</v>
      </c>
      <c r="K869" s="4" t="s">
        <v>136</v>
      </c>
      <c r="L869" s="57">
        <v>1</v>
      </c>
      <c r="M869" s="57">
        <v>0</v>
      </c>
      <c r="N869" s="57">
        <v>0</v>
      </c>
      <c r="O869" s="57">
        <v>0</v>
      </c>
      <c r="P869" s="58">
        <v>0</v>
      </c>
      <c r="Q869" s="59">
        <v>9.9999999999999995E-7</v>
      </c>
      <c r="R869" s="59">
        <v>9.9999999999999995E-7</v>
      </c>
      <c r="S869" s="59">
        <v>9.9999999999999995E-7</v>
      </c>
      <c r="T869" s="59">
        <v>2.0833333333333335</v>
      </c>
      <c r="U869" s="59">
        <v>2.0833333333333335</v>
      </c>
      <c r="V869" s="59">
        <v>2.0833333333333335</v>
      </c>
      <c r="W869" s="59">
        <v>2.0833333333333335</v>
      </c>
      <c r="X869" s="59">
        <v>2.0833333333333335</v>
      </c>
      <c r="Y869" s="59">
        <v>2.0833333333333335</v>
      </c>
      <c r="Z869" s="59">
        <v>2.0833333333333335</v>
      </c>
      <c r="AA869" s="59">
        <v>2.0833333333333335</v>
      </c>
      <c r="AB869" s="59">
        <v>2.0833333333333335</v>
      </c>
      <c r="AC869" s="59">
        <v>2.0833333333333335</v>
      </c>
      <c r="AD869" s="59">
        <v>2.0833333333333335</v>
      </c>
      <c r="AE869" s="59">
        <v>2.0833333333333335</v>
      </c>
      <c r="AF869" s="59">
        <v>9.9999999999999995E-7</v>
      </c>
      <c r="AG869" s="59">
        <v>9.9999999999999995E-7</v>
      </c>
      <c r="AH869" s="59">
        <v>9.9999999999999995E-7</v>
      </c>
      <c r="AI869" s="59">
        <v>9.9999999999999995E-7</v>
      </c>
      <c r="AJ869" s="59">
        <v>9.9999999999999995E-7</v>
      </c>
      <c r="AK869" s="59">
        <v>9.9999999999999995E-7</v>
      </c>
      <c r="AL869" s="59">
        <v>9.9999999999999995E-7</v>
      </c>
      <c r="AM869" s="59">
        <v>9.9999999999999995E-7</v>
      </c>
      <c r="AN869" s="59">
        <v>9.9999999999999995E-7</v>
      </c>
      <c r="AO869" s="59">
        <v>9.9999999999999995E-7</v>
      </c>
      <c r="AP869" s="59">
        <v>9.9999999999999995E-7</v>
      </c>
      <c r="AQ869" s="59">
        <v>9.9999999999999995E-7</v>
      </c>
      <c r="AR869" s="59">
        <v>9.9999999999999995E-7</v>
      </c>
      <c r="AS869" s="56">
        <v>9.9999999999999995E-7</v>
      </c>
    </row>
    <row r="870" spans="1:45" s="4" customFormat="1" x14ac:dyDescent="0.2">
      <c r="A870" s="55">
        <v>5059</v>
      </c>
      <c r="B870" s="4">
        <v>5059006</v>
      </c>
      <c r="C870" s="4" t="s">
        <v>105</v>
      </c>
      <c r="D870" s="4">
        <v>50590033</v>
      </c>
      <c r="E870" s="4" t="s">
        <v>570</v>
      </c>
      <c r="F870" s="4">
        <v>20</v>
      </c>
      <c r="G870" s="55">
        <v>2025</v>
      </c>
      <c r="H870" s="4">
        <v>2036</v>
      </c>
      <c r="I870" s="4">
        <v>1</v>
      </c>
      <c r="J870" s="4">
        <v>1</v>
      </c>
      <c r="K870" s="4" t="s">
        <v>136</v>
      </c>
      <c r="L870" s="57">
        <v>1</v>
      </c>
      <c r="M870" s="57">
        <v>0</v>
      </c>
      <c r="N870" s="57">
        <v>0</v>
      </c>
      <c r="O870" s="57">
        <v>0</v>
      </c>
      <c r="P870" s="58">
        <v>0</v>
      </c>
      <c r="Q870" s="59">
        <v>9.9999999999999995E-7</v>
      </c>
      <c r="R870" s="59">
        <v>9.9999999999999995E-7</v>
      </c>
      <c r="S870" s="59">
        <v>9.9999999999999995E-7</v>
      </c>
      <c r="T870" s="59">
        <v>1.6666666666666667</v>
      </c>
      <c r="U870" s="59">
        <v>1.6666666666666667</v>
      </c>
      <c r="V870" s="59">
        <v>1.6666666666666667</v>
      </c>
      <c r="W870" s="59">
        <v>1.6666666666666667</v>
      </c>
      <c r="X870" s="59">
        <v>1.6666666666666667</v>
      </c>
      <c r="Y870" s="59">
        <v>1.6666666666666667</v>
      </c>
      <c r="Z870" s="59">
        <v>1.6666666666666667</v>
      </c>
      <c r="AA870" s="59">
        <v>1.6666666666666667</v>
      </c>
      <c r="AB870" s="59">
        <v>1.6666666666666667</v>
      </c>
      <c r="AC870" s="59">
        <v>1.6666666666666667</v>
      </c>
      <c r="AD870" s="59">
        <v>1.6666666666666667</v>
      </c>
      <c r="AE870" s="59">
        <v>1.6666666666666667</v>
      </c>
      <c r="AF870" s="59">
        <v>9.9999999999999995E-7</v>
      </c>
      <c r="AG870" s="59">
        <v>9.9999999999999995E-7</v>
      </c>
      <c r="AH870" s="59">
        <v>9.9999999999999995E-7</v>
      </c>
      <c r="AI870" s="59">
        <v>9.9999999999999995E-7</v>
      </c>
      <c r="AJ870" s="59">
        <v>9.9999999999999995E-7</v>
      </c>
      <c r="AK870" s="59">
        <v>9.9999999999999995E-7</v>
      </c>
      <c r="AL870" s="59">
        <v>9.9999999999999995E-7</v>
      </c>
      <c r="AM870" s="59">
        <v>9.9999999999999995E-7</v>
      </c>
      <c r="AN870" s="59">
        <v>9.9999999999999995E-7</v>
      </c>
      <c r="AO870" s="59">
        <v>9.9999999999999995E-7</v>
      </c>
      <c r="AP870" s="59">
        <v>9.9999999999999995E-7</v>
      </c>
      <c r="AQ870" s="59">
        <v>9.9999999999999995E-7</v>
      </c>
      <c r="AR870" s="59">
        <v>9.9999999999999995E-7</v>
      </c>
      <c r="AS870" s="56">
        <v>9.9999999999999995E-7</v>
      </c>
    </row>
    <row r="871" spans="1:45" s="4" customFormat="1" x14ac:dyDescent="0.2">
      <c r="A871" s="55">
        <v>5059</v>
      </c>
      <c r="B871" s="4">
        <v>5059006</v>
      </c>
      <c r="C871" s="4" t="s">
        <v>105</v>
      </c>
      <c r="D871" s="4">
        <v>50590034</v>
      </c>
      <c r="E871" s="4" t="s">
        <v>571</v>
      </c>
      <c r="F871" s="4">
        <v>17</v>
      </c>
      <c r="G871" s="55">
        <v>2022</v>
      </c>
      <c r="H871" s="4">
        <v>2029</v>
      </c>
      <c r="I871" s="4">
        <v>1</v>
      </c>
      <c r="J871" s="4">
        <v>4</v>
      </c>
      <c r="K871" s="4" t="s">
        <v>134</v>
      </c>
      <c r="L871" s="57">
        <v>1</v>
      </c>
      <c r="M871" s="57">
        <v>0</v>
      </c>
      <c r="N871" s="57">
        <v>0</v>
      </c>
      <c r="O871" s="57">
        <v>0</v>
      </c>
      <c r="P871" s="58">
        <v>0</v>
      </c>
      <c r="Q871" s="59">
        <v>2.125</v>
      </c>
      <c r="R871" s="59">
        <v>2.125</v>
      </c>
      <c r="S871" s="59">
        <v>2.125</v>
      </c>
      <c r="T871" s="59">
        <v>2.125</v>
      </c>
      <c r="U871" s="59">
        <v>2.125</v>
      </c>
      <c r="V871" s="59">
        <v>2.125</v>
      </c>
      <c r="W871" s="59">
        <v>2.125</v>
      </c>
      <c r="X871" s="59">
        <v>2.125</v>
      </c>
      <c r="Y871" s="59">
        <v>9.9999999999999995E-7</v>
      </c>
      <c r="Z871" s="59">
        <v>9.9999999999999995E-7</v>
      </c>
      <c r="AA871" s="59">
        <v>9.9999999999999995E-7</v>
      </c>
      <c r="AB871" s="59">
        <v>9.9999999999999995E-7</v>
      </c>
      <c r="AC871" s="59">
        <v>9.9999999999999995E-7</v>
      </c>
      <c r="AD871" s="59">
        <v>9.9999999999999995E-7</v>
      </c>
      <c r="AE871" s="59">
        <v>9.9999999999999995E-7</v>
      </c>
      <c r="AF871" s="59">
        <v>9.9999999999999995E-7</v>
      </c>
      <c r="AG871" s="59">
        <v>9.9999999999999995E-7</v>
      </c>
      <c r="AH871" s="59">
        <v>9.9999999999999995E-7</v>
      </c>
      <c r="AI871" s="59">
        <v>9.9999999999999995E-7</v>
      </c>
      <c r="AJ871" s="59">
        <v>9.9999999999999995E-7</v>
      </c>
      <c r="AK871" s="59">
        <v>9.9999999999999995E-7</v>
      </c>
      <c r="AL871" s="59">
        <v>9.9999999999999995E-7</v>
      </c>
      <c r="AM871" s="59">
        <v>9.9999999999999995E-7</v>
      </c>
      <c r="AN871" s="59">
        <v>9.9999999999999995E-7</v>
      </c>
      <c r="AO871" s="59">
        <v>9.9999999999999995E-7</v>
      </c>
      <c r="AP871" s="59">
        <v>9.9999999999999995E-7</v>
      </c>
      <c r="AQ871" s="59">
        <v>9.9999999999999995E-7</v>
      </c>
      <c r="AR871" s="59">
        <v>9.9999999999999995E-7</v>
      </c>
      <c r="AS871" s="56">
        <v>9.9999999999999995E-7</v>
      </c>
    </row>
    <row r="872" spans="1:45" s="4" customFormat="1" x14ac:dyDescent="0.2">
      <c r="A872" s="55">
        <v>5059</v>
      </c>
      <c r="B872" s="4">
        <v>5059006</v>
      </c>
      <c r="C872" s="4" t="s">
        <v>105</v>
      </c>
      <c r="D872" s="4">
        <v>50590035</v>
      </c>
      <c r="E872" s="4" t="s">
        <v>572</v>
      </c>
      <c r="F872" s="4">
        <v>14</v>
      </c>
      <c r="G872" s="55">
        <v>2022</v>
      </c>
      <c r="H872" s="4">
        <v>2030</v>
      </c>
      <c r="I872" s="4">
        <v>1</v>
      </c>
      <c r="J872" s="4">
        <v>4</v>
      </c>
      <c r="K872" s="4" t="s">
        <v>134</v>
      </c>
      <c r="L872" s="57">
        <v>1</v>
      </c>
      <c r="M872" s="57">
        <v>0</v>
      </c>
      <c r="N872" s="57">
        <v>0</v>
      </c>
      <c r="O872" s="57">
        <v>0</v>
      </c>
      <c r="P872" s="58">
        <v>0</v>
      </c>
      <c r="Q872" s="59">
        <v>1.5555555555555556</v>
      </c>
      <c r="R872" s="59">
        <v>1.5555555555555556</v>
      </c>
      <c r="S872" s="59">
        <v>1.5555555555555556</v>
      </c>
      <c r="T872" s="59">
        <v>1.5555555555555556</v>
      </c>
      <c r="U872" s="59">
        <v>1.5555555555555556</v>
      </c>
      <c r="V872" s="59">
        <v>1.5555555555555556</v>
      </c>
      <c r="W872" s="59">
        <v>1.5555555555555556</v>
      </c>
      <c r="X872" s="59">
        <v>1.5555555555555556</v>
      </c>
      <c r="Y872" s="59">
        <v>1.5555555555555556</v>
      </c>
      <c r="Z872" s="59">
        <v>9.9999999999999995E-7</v>
      </c>
      <c r="AA872" s="59">
        <v>9.9999999999999995E-7</v>
      </c>
      <c r="AB872" s="59">
        <v>9.9999999999999995E-7</v>
      </c>
      <c r="AC872" s="59">
        <v>9.9999999999999995E-7</v>
      </c>
      <c r="AD872" s="59">
        <v>9.9999999999999995E-7</v>
      </c>
      <c r="AE872" s="59">
        <v>9.9999999999999995E-7</v>
      </c>
      <c r="AF872" s="59">
        <v>9.9999999999999995E-7</v>
      </c>
      <c r="AG872" s="59">
        <v>9.9999999999999995E-7</v>
      </c>
      <c r="AH872" s="59">
        <v>9.9999999999999995E-7</v>
      </c>
      <c r="AI872" s="59">
        <v>9.9999999999999995E-7</v>
      </c>
      <c r="AJ872" s="59">
        <v>9.9999999999999995E-7</v>
      </c>
      <c r="AK872" s="59">
        <v>9.9999999999999995E-7</v>
      </c>
      <c r="AL872" s="59">
        <v>9.9999999999999995E-7</v>
      </c>
      <c r="AM872" s="59">
        <v>9.9999999999999995E-7</v>
      </c>
      <c r="AN872" s="59">
        <v>9.9999999999999995E-7</v>
      </c>
      <c r="AO872" s="59">
        <v>9.9999999999999995E-7</v>
      </c>
      <c r="AP872" s="59">
        <v>9.9999999999999995E-7</v>
      </c>
      <c r="AQ872" s="59">
        <v>9.9999999999999995E-7</v>
      </c>
      <c r="AR872" s="59">
        <v>9.9999999999999995E-7</v>
      </c>
      <c r="AS872" s="56">
        <v>9.9999999999999995E-7</v>
      </c>
    </row>
    <row r="873" spans="1:45" s="4" customFormat="1" x14ac:dyDescent="0.2">
      <c r="A873" s="55">
        <v>5059</v>
      </c>
      <c r="B873" s="4">
        <v>5059006</v>
      </c>
      <c r="C873" s="4" t="s">
        <v>105</v>
      </c>
      <c r="D873" s="4">
        <v>50590036</v>
      </c>
      <c r="E873" s="4" t="s">
        <v>573</v>
      </c>
      <c r="F873" s="4">
        <v>10</v>
      </c>
      <c r="G873" s="55">
        <v>2023</v>
      </c>
      <c r="H873" s="4">
        <v>2032</v>
      </c>
      <c r="I873" s="4">
        <v>1</v>
      </c>
      <c r="J873" s="4">
        <v>4</v>
      </c>
      <c r="K873" s="4" t="s">
        <v>134</v>
      </c>
      <c r="L873" s="57">
        <v>0</v>
      </c>
      <c r="M873" s="57">
        <v>0</v>
      </c>
      <c r="N873" s="57">
        <v>1</v>
      </c>
      <c r="O873" s="57">
        <v>0</v>
      </c>
      <c r="P873" s="58">
        <v>0</v>
      </c>
      <c r="Q873" s="59">
        <v>9.9999999999999995E-7</v>
      </c>
      <c r="R873" s="59">
        <v>1</v>
      </c>
      <c r="S873" s="59">
        <v>1</v>
      </c>
      <c r="T873" s="59">
        <v>1</v>
      </c>
      <c r="U873" s="59">
        <v>1</v>
      </c>
      <c r="V873" s="59">
        <v>1</v>
      </c>
      <c r="W873" s="59">
        <v>1</v>
      </c>
      <c r="X873" s="59">
        <v>1</v>
      </c>
      <c r="Y873" s="59">
        <v>1</v>
      </c>
      <c r="Z873" s="59">
        <v>1</v>
      </c>
      <c r="AA873" s="59">
        <v>1</v>
      </c>
      <c r="AB873" s="59">
        <v>9.9999999999999995E-7</v>
      </c>
      <c r="AC873" s="59">
        <v>9.9999999999999995E-7</v>
      </c>
      <c r="AD873" s="59">
        <v>9.9999999999999995E-7</v>
      </c>
      <c r="AE873" s="59">
        <v>9.9999999999999995E-7</v>
      </c>
      <c r="AF873" s="59">
        <v>9.9999999999999995E-7</v>
      </c>
      <c r="AG873" s="59">
        <v>9.9999999999999995E-7</v>
      </c>
      <c r="AH873" s="59">
        <v>9.9999999999999995E-7</v>
      </c>
      <c r="AI873" s="59">
        <v>9.9999999999999995E-7</v>
      </c>
      <c r="AJ873" s="59">
        <v>9.9999999999999995E-7</v>
      </c>
      <c r="AK873" s="59">
        <v>9.9999999999999995E-7</v>
      </c>
      <c r="AL873" s="59">
        <v>9.9999999999999995E-7</v>
      </c>
      <c r="AM873" s="59">
        <v>9.9999999999999995E-7</v>
      </c>
      <c r="AN873" s="59">
        <v>9.9999999999999995E-7</v>
      </c>
      <c r="AO873" s="59">
        <v>9.9999999999999995E-7</v>
      </c>
      <c r="AP873" s="59">
        <v>9.9999999999999995E-7</v>
      </c>
      <c r="AQ873" s="59">
        <v>9.9999999999999995E-7</v>
      </c>
      <c r="AR873" s="59">
        <v>9.9999999999999995E-7</v>
      </c>
      <c r="AS873" s="56">
        <v>9.9999999999999995E-7</v>
      </c>
    </row>
    <row r="874" spans="1:45" s="4" customFormat="1" x14ac:dyDescent="0.2">
      <c r="A874" s="55">
        <v>5059</v>
      </c>
      <c r="B874" s="4">
        <v>5059006</v>
      </c>
      <c r="C874" s="4" t="s">
        <v>105</v>
      </c>
      <c r="D874" s="4">
        <v>50590037</v>
      </c>
      <c r="E874" s="4" t="s">
        <v>574</v>
      </c>
      <c r="F874" s="4">
        <v>12</v>
      </c>
      <c r="G874" s="55">
        <v>2022</v>
      </c>
      <c r="H874" s="4">
        <v>2030</v>
      </c>
      <c r="I874" s="4">
        <v>1</v>
      </c>
      <c r="J874" s="4">
        <v>4</v>
      </c>
      <c r="K874" s="4" t="s">
        <v>139</v>
      </c>
      <c r="L874" s="57">
        <v>1</v>
      </c>
      <c r="M874" s="57">
        <v>0</v>
      </c>
      <c r="N874" s="57">
        <v>0</v>
      </c>
      <c r="O874" s="57">
        <v>0</v>
      </c>
      <c r="P874" s="58">
        <v>0</v>
      </c>
      <c r="Q874" s="59">
        <v>1.3333333333333333</v>
      </c>
      <c r="R874" s="59">
        <v>1.3333333333333333</v>
      </c>
      <c r="S874" s="59">
        <v>1.3333333333333333</v>
      </c>
      <c r="T874" s="59">
        <v>1.3333333333333333</v>
      </c>
      <c r="U874" s="59">
        <v>1.3333333333333333</v>
      </c>
      <c r="V874" s="59">
        <v>1.3333333333333333</v>
      </c>
      <c r="W874" s="59">
        <v>1.3333333333333333</v>
      </c>
      <c r="X874" s="59">
        <v>1.3333333333333333</v>
      </c>
      <c r="Y874" s="59">
        <v>1.3333333333333333</v>
      </c>
      <c r="Z874" s="59">
        <v>9.9999999999999995E-7</v>
      </c>
      <c r="AA874" s="59">
        <v>9.9999999999999995E-7</v>
      </c>
      <c r="AB874" s="59">
        <v>9.9999999999999995E-7</v>
      </c>
      <c r="AC874" s="59">
        <v>9.9999999999999995E-7</v>
      </c>
      <c r="AD874" s="59">
        <v>9.9999999999999995E-7</v>
      </c>
      <c r="AE874" s="59">
        <v>9.9999999999999995E-7</v>
      </c>
      <c r="AF874" s="59">
        <v>9.9999999999999995E-7</v>
      </c>
      <c r="AG874" s="59">
        <v>9.9999999999999995E-7</v>
      </c>
      <c r="AH874" s="59">
        <v>9.9999999999999995E-7</v>
      </c>
      <c r="AI874" s="59">
        <v>9.9999999999999995E-7</v>
      </c>
      <c r="AJ874" s="59">
        <v>9.9999999999999995E-7</v>
      </c>
      <c r="AK874" s="59">
        <v>9.9999999999999995E-7</v>
      </c>
      <c r="AL874" s="59">
        <v>9.9999999999999995E-7</v>
      </c>
      <c r="AM874" s="59">
        <v>9.9999999999999995E-7</v>
      </c>
      <c r="AN874" s="59">
        <v>9.9999999999999995E-7</v>
      </c>
      <c r="AO874" s="59">
        <v>9.9999999999999995E-7</v>
      </c>
      <c r="AP874" s="59">
        <v>9.9999999999999995E-7</v>
      </c>
      <c r="AQ874" s="59">
        <v>9.9999999999999995E-7</v>
      </c>
      <c r="AR874" s="59">
        <v>9.9999999999999995E-7</v>
      </c>
      <c r="AS874" s="56">
        <v>9.9999999999999995E-7</v>
      </c>
    </row>
    <row r="875" spans="1:45" s="4" customFormat="1" x14ac:dyDescent="0.2">
      <c r="A875" s="55">
        <v>5059</v>
      </c>
      <c r="B875" s="4">
        <v>5059006</v>
      </c>
      <c r="C875" s="4" t="s">
        <v>105</v>
      </c>
      <c r="D875" s="4">
        <v>50590038</v>
      </c>
      <c r="E875" s="4" t="s">
        <v>575</v>
      </c>
      <c r="F875" s="4">
        <v>10</v>
      </c>
      <c r="G875" s="55">
        <v>2022</v>
      </c>
      <c r="H875" s="4">
        <v>2031</v>
      </c>
      <c r="I875" s="4">
        <v>1</v>
      </c>
      <c r="J875" s="4">
        <v>4</v>
      </c>
      <c r="K875" s="4" t="s">
        <v>139</v>
      </c>
      <c r="L875" s="57">
        <v>1</v>
      </c>
      <c r="M875" s="57">
        <v>0</v>
      </c>
      <c r="N875" s="57">
        <v>0</v>
      </c>
      <c r="O875" s="57">
        <v>0</v>
      </c>
      <c r="P875" s="58">
        <v>0</v>
      </c>
      <c r="Q875" s="59">
        <v>1</v>
      </c>
      <c r="R875" s="59">
        <v>1</v>
      </c>
      <c r="S875" s="59">
        <v>1</v>
      </c>
      <c r="T875" s="59">
        <v>1</v>
      </c>
      <c r="U875" s="59">
        <v>1</v>
      </c>
      <c r="V875" s="59">
        <v>1</v>
      </c>
      <c r="W875" s="59">
        <v>1</v>
      </c>
      <c r="X875" s="59">
        <v>1</v>
      </c>
      <c r="Y875" s="59">
        <v>1</v>
      </c>
      <c r="Z875" s="59">
        <v>1</v>
      </c>
      <c r="AA875" s="59">
        <v>9.9999999999999995E-7</v>
      </c>
      <c r="AB875" s="59">
        <v>9.9999999999999995E-7</v>
      </c>
      <c r="AC875" s="59">
        <v>9.9999999999999995E-7</v>
      </c>
      <c r="AD875" s="59">
        <v>9.9999999999999995E-7</v>
      </c>
      <c r="AE875" s="59">
        <v>9.9999999999999995E-7</v>
      </c>
      <c r="AF875" s="59">
        <v>9.9999999999999995E-7</v>
      </c>
      <c r="AG875" s="59">
        <v>9.9999999999999995E-7</v>
      </c>
      <c r="AH875" s="59">
        <v>9.9999999999999995E-7</v>
      </c>
      <c r="AI875" s="59">
        <v>9.9999999999999995E-7</v>
      </c>
      <c r="AJ875" s="59">
        <v>9.9999999999999995E-7</v>
      </c>
      <c r="AK875" s="59">
        <v>9.9999999999999995E-7</v>
      </c>
      <c r="AL875" s="59">
        <v>9.9999999999999995E-7</v>
      </c>
      <c r="AM875" s="59">
        <v>9.9999999999999995E-7</v>
      </c>
      <c r="AN875" s="59">
        <v>9.9999999999999995E-7</v>
      </c>
      <c r="AO875" s="59">
        <v>9.9999999999999995E-7</v>
      </c>
      <c r="AP875" s="59">
        <v>9.9999999999999995E-7</v>
      </c>
      <c r="AQ875" s="59">
        <v>9.9999999999999995E-7</v>
      </c>
      <c r="AR875" s="59">
        <v>9.9999999999999995E-7</v>
      </c>
      <c r="AS875" s="56">
        <v>9.9999999999999995E-7</v>
      </c>
    </row>
    <row r="876" spans="1:45" s="4" customFormat="1" x14ac:dyDescent="0.2">
      <c r="A876" s="55">
        <v>5059</v>
      </c>
      <c r="B876" s="4">
        <v>5059006</v>
      </c>
      <c r="C876" s="4" t="s">
        <v>105</v>
      </c>
      <c r="D876" s="4">
        <v>505970006</v>
      </c>
      <c r="E876" s="4" t="s">
        <v>1118</v>
      </c>
      <c r="F876" s="4">
        <v>0</v>
      </c>
      <c r="G876" s="55">
        <v>2021</v>
      </c>
      <c r="H876" s="4">
        <v>2022</v>
      </c>
      <c r="I876" s="4">
        <v>70</v>
      </c>
      <c r="J876" s="4">
        <v>0</v>
      </c>
      <c r="K876" s="4" t="s">
        <v>584</v>
      </c>
      <c r="L876" s="57">
        <v>0.21428571428571427</v>
      </c>
      <c r="M876" s="57">
        <v>0.14285714285714285</v>
      </c>
      <c r="N876" s="57">
        <v>0</v>
      </c>
      <c r="O876" s="57">
        <v>0.6428571428571429</v>
      </c>
      <c r="P876" s="58">
        <v>0</v>
      </c>
      <c r="Q876" s="59">
        <v>7</v>
      </c>
      <c r="R876" s="59">
        <v>7</v>
      </c>
      <c r="S876" s="59">
        <v>0</v>
      </c>
      <c r="T876" s="59">
        <v>0</v>
      </c>
      <c r="U876" s="59">
        <v>0</v>
      </c>
      <c r="V876" s="59">
        <v>0</v>
      </c>
      <c r="W876" s="59">
        <v>0</v>
      </c>
      <c r="X876" s="59">
        <v>0</v>
      </c>
      <c r="Y876" s="59">
        <v>0</v>
      </c>
      <c r="Z876" s="59">
        <v>0</v>
      </c>
      <c r="AA876" s="59">
        <v>0</v>
      </c>
      <c r="AB876" s="59">
        <v>0</v>
      </c>
      <c r="AC876" s="59">
        <v>0</v>
      </c>
      <c r="AD876" s="59">
        <v>0</v>
      </c>
      <c r="AE876" s="59">
        <v>0</v>
      </c>
      <c r="AF876" s="59">
        <v>0</v>
      </c>
      <c r="AG876" s="59">
        <v>0</v>
      </c>
      <c r="AH876" s="59">
        <v>0</v>
      </c>
      <c r="AI876" s="59">
        <v>0</v>
      </c>
      <c r="AJ876" s="59">
        <v>0</v>
      </c>
      <c r="AK876" s="59">
        <v>0</v>
      </c>
      <c r="AL876" s="59">
        <v>0</v>
      </c>
      <c r="AM876" s="59">
        <v>0</v>
      </c>
      <c r="AN876" s="59">
        <v>0</v>
      </c>
      <c r="AO876" s="59">
        <v>0</v>
      </c>
      <c r="AP876" s="59">
        <v>0</v>
      </c>
      <c r="AQ876" s="59">
        <v>0</v>
      </c>
      <c r="AR876" s="59">
        <v>0</v>
      </c>
      <c r="AS876" s="56">
        <v>0</v>
      </c>
    </row>
    <row r="877" spans="1:45" s="4" customFormat="1" x14ac:dyDescent="0.2">
      <c r="A877" s="55">
        <v>5059</v>
      </c>
      <c r="B877" s="4">
        <v>5059006</v>
      </c>
      <c r="C877" s="4" t="s">
        <v>105</v>
      </c>
      <c r="D877" s="4">
        <v>505980006</v>
      </c>
      <c r="E877" s="4" t="s">
        <v>793</v>
      </c>
      <c r="F877" s="4">
        <v>0</v>
      </c>
      <c r="G877" s="55">
        <v>0</v>
      </c>
      <c r="H877" s="4">
        <v>0</v>
      </c>
      <c r="I877" s="4">
        <v>80</v>
      </c>
      <c r="J877" s="4">
        <v>0</v>
      </c>
      <c r="K877" s="4" t="s">
        <v>688</v>
      </c>
      <c r="L877" s="57">
        <v>0.50592885375494068</v>
      </c>
      <c r="M877" s="57">
        <v>0.11264822134387352</v>
      </c>
      <c r="N877" s="57">
        <v>0.29249011857707508</v>
      </c>
      <c r="O877" s="57">
        <v>8.8932806324110672E-2</v>
      </c>
      <c r="P877" s="58">
        <v>0</v>
      </c>
      <c r="Q877" s="59">
        <v>0</v>
      </c>
      <c r="R877" s="59">
        <v>0</v>
      </c>
      <c r="S877" s="59">
        <v>2</v>
      </c>
      <c r="T877" s="59">
        <v>2</v>
      </c>
      <c r="U877" s="59">
        <v>2</v>
      </c>
      <c r="V877" s="59">
        <v>2</v>
      </c>
      <c r="W877" s="59">
        <v>2</v>
      </c>
      <c r="X877" s="59">
        <v>2</v>
      </c>
      <c r="Y877" s="59">
        <v>2</v>
      </c>
      <c r="Z877" s="59">
        <v>2</v>
      </c>
      <c r="AA877" s="59">
        <v>2</v>
      </c>
      <c r="AB877" s="59">
        <v>2</v>
      </c>
      <c r="AC877" s="59">
        <v>2</v>
      </c>
      <c r="AD877" s="59">
        <v>2</v>
      </c>
      <c r="AE877" s="59">
        <v>2</v>
      </c>
      <c r="AF877" s="59">
        <v>2</v>
      </c>
      <c r="AG877" s="59">
        <v>2</v>
      </c>
      <c r="AH877" s="59">
        <v>2</v>
      </c>
      <c r="AI877" s="59">
        <v>2</v>
      </c>
      <c r="AJ877" s="59">
        <v>2</v>
      </c>
      <c r="AK877" s="59">
        <v>2</v>
      </c>
      <c r="AL877" s="59">
        <v>2</v>
      </c>
      <c r="AM877" s="59">
        <v>2</v>
      </c>
      <c r="AN877" s="59">
        <v>2</v>
      </c>
      <c r="AO877" s="59">
        <v>2</v>
      </c>
      <c r="AP877" s="59">
        <v>2</v>
      </c>
      <c r="AQ877" s="59">
        <v>2</v>
      </c>
      <c r="AR877" s="59">
        <v>2</v>
      </c>
      <c r="AS877" s="56">
        <v>2</v>
      </c>
    </row>
    <row r="878" spans="1:45" s="4" customFormat="1" x14ac:dyDescent="0.2">
      <c r="A878" s="60">
        <v>5059</v>
      </c>
      <c r="B878" s="61">
        <v>5059006</v>
      </c>
      <c r="C878" s="61" t="s">
        <v>105</v>
      </c>
      <c r="D878" s="61">
        <v>505990006</v>
      </c>
      <c r="E878" s="61" t="s">
        <v>903</v>
      </c>
      <c r="F878" s="61">
        <v>0</v>
      </c>
      <c r="G878" s="60">
        <v>0</v>
      </c>
      <c r="H878" s="61">
        <v>0</v>
      </c>
      <c r="I878" s="61">
        <v>90</v>
      </c>
      <c r="J878" s="61">
        <v>0</v>
      </c>
      <c r="K878" s="61" t="s">
        <v>798</v>
      </c>
      <c r="L878" s="63">
        <v>1</v>
      </c>
      <c r="M878" s="63">
        <v>0</v>
      </c>
      <c r="N878" s="63">
        <v>0</v>
      </c>
      <c r="O878" s="63">
        <v>0</v>
      </c>
      <c r="P878" s="64">
        <v>0</v>
      </c>
      <c r="Q878" s="65">
        <v>0</v>
      </c>
      <c r="R878" s="65">
        <v>0</v>
      </c>
      <c r="S878" s="65">
        <v>0</v>
      </c>
      <c r="T878" s="65">
        <v>0</v>
      </c>
      <c r="U878" s="65">
        <v>0</v>
      </c>
      <c r="V878" s="65">
        <v>0</v>
      </c>
      <c r="W878" s="65">
        <v>0</v>
      </c>
      <c r="X878" s="65">
        <v>0</v>
      </c>
      <c r="Y878" s="65">
        <v>0</v>
      </c>
      <c r="Z878" s="65">
        <v>0</v>
      </c>
      <c r="AA878" s="65">
        <v>0</v>
      </c>
      <c r="AB878" s="65">
        <v>0</v>
      </c>
      <c r="AC878" s="65">
        <v>0</v>
      </c>
      <c r="AD878" s="65">
        <v>0</v>
      </c>
      <c r="AE878" s="65">
        <v>0</v>
      </c>
      <c r="AF878" s="65">
        <v>0</v>
      </c>
      <c r="AG878" s="65">
        <v>0</v>
      </c>
      <c r="AH878" s="65">
        <v>0</v>
      </c>
      <c r="AI878" s="65">
        <v>0</v>
      </c>
      <c r="AJ878" s="65">
        <v>0</v>
      </c>
      <c r="AK878" s="65">
        <v>0</v>
      </c>
      <c r="AL878" s="65">
        <v>0</v>
      </c>
      <c r="AM878" s="65">
        <v>0</v>
      </c>
      <c r="AN878" s="65">
        <v>0</v>
      </c>
      <c r="AO878" s="65">
        <v>0</v>
      </c>
      <c r="AP878" s="65">
        <v>0</v>
      </c>
      <c r="AQ878" s="65">
        <v>0</v>
      </c>
      <c r="AR878" s="65">
        <v>0</v>
      </c>
      <c r="AS878" s="62">
        <v>0</v>
      </c>
    </row>
    <row r="879" spans="1:45" s="4" customFormat="1" x14ac:dyDescent="0.2">
      <c r="A879" s="55">
        <v>5059</v>
      </c>
      <c r="B879" s="4">
        <v>5059007</v>
      </c>
      <c r="C879" s="4" t="s">
        <v>106</v>
      </c>
      <c r="D879" s="4">
        <v>50590042</v>
      </c>
      <c r="E879" s="4" t="s">
        <v>578</v>
      </c>
      <c r="F879" s="4">
        <v>15</v>
      </c>
      <c r="G879" s="55">
        <v>2023</v>
      </c>
      <c r="H879" s="4">
        <v>2032</v>
      </c>
      <c r="I879" s="4">
        <v>1</v>
      </c>
      <c r="J879" s="4">
        <v>4</v>
      </c>
      <c r="K879" s="4" t="s">
        <v>139</v>
      </c>
      <c r="L879" s="57">
        <v>1</v>
      </c>
      <c r="M879" s="57">
        <v>0</v>
      </c>
      <c r="N879" s="57">
        <v>0</v>
      </c>
      <c r="O879" s="57">
        <v>0</v>
      </c>
      <c r="P879" s="58">
        <v>0</v>
      </c>
      <c r="Q879" s="59">
        <v>9.9999999999999995E-7</v>
      </c>
      <c r="R879" s="59">
        <v>1.5</v>
      </c>
      <c r="S879" s="59">
        <v>1.5</v>
      </c>
      <c r="T879" s="59">
        <v>1.5</v>
      </c>
      <c r="U879" s="59">
        <v>1.5</v>
      </c>
      <c r="V879" s="59">
        <v>1.5</v>
      </c>
      <c r="W879" s="59">
        <v>1.5</v>
      </c>
      <c r="X879" s="59">
        <v>1.5</v>
      </c>
      <c r="Y879" s="59">
        <v>1.5</v>
      </c>
      <c r="Z879" s="59">
        <v>1.5</v>
      </c>
      <c r="AA879" s="59">
        <v>1.5</v>
      </c>
      <c r="AB879" s="59">
        <v>9.9999999999999995E-7</v>
      </c>
      <c r="AC879" s="59">
        <v>9.9999999999999995E-7</v>
      </c>
      <c r="AD879" s="59">
        <v>9.9999999999999995E-7</v>
      </c>
      <c r="AE879" s="59">
        <v>9.9999999999999995E-7</v>
      </c>
      <c r="AF879" s="59">
        <v>9.9999999999999995E-7</v>
      </c>
      <c r="AG879" s="59">
        <v>9.9999999999999995E-7</v>
      </c>
      <c r="AH879" s="59">
        <v>9.9999999999999995E-7</v>
      </c>
      <c r="AI879" s="59">
        <v>9.9999999999999995E-7</v>
      </c>
      <c r="AJ879" s="59">
        <v>9.9999999999999995E-7</v>
      </c>
      <c r="AK879" s="59">
        <v>9.9999999999999995E-7</v>
      </c>
      <c r="AL879" s="59">
        <v>9.9999999999999995E-7</v>
      </c>
      <c r="AM879" s="59">
        <v>9.9999999999999995E-7</v>
      </c>
      <c r="AN879" s="59">
        <v>9.9999999999999995E-7</v>
      </c>
      <c r="AO879" s="59">
        <v>9.9999999999999995E-7</v>
      </c>
      <c r="AP879" s="59">
        <v>9.9999999999999995E-7</v>
      </c>
      <c r="AQ879" s="59">
        <v>9.9999999999999995E-7</v>
      </c>
      <c r="AR879" s="59">
        <v>9.9999999999999995E-7</v>
      </c>
      <c r="AS879" s="56">
        <v>9.9999999999999995E-7</v>
      </c>
    </row>
    <row r="880" spans="1:45" s="4" customFormat="1" x14ac:dyDescent="0.2">
      <c r="A880" s="55">
        <v>5059</v>
      </c>
      <c r="B880" s="4">
        <v>5059007</v>
      </c>
      <c r="C880" s="4" t="s">
        <v>106</v>
      </c>
      <c r="D880" s="4">
        <v>50590043</v>
      </c>
      <c r="E880" s="4" t="s">
        <v>579</v>
      </c>
      <c r="F880" s="4">
        <v>4</v>
      </c>
      <c r="G880" s="55">
        <v>2022</v>
      </c>
      <c r="H880" s="4">
        <v>2031</v>
      </c>
      <c r="I880" s="4">
        <v>1</v>
      </c>
      <c r="J880" s="4">
        <v>4</v>
      </c>
      <c r="K880" s="4" t="s">
        <v>134</v>
      </c>
      <c r="L880" s="57">
        <v>1</v>
      </c>
      <c r="M880" s="57">
        <v>0</v>
      </c>
      <c r="N880" s="57">
        <v>0</v>
      </c>
      <c r="O880" s="57">
        <v>0</v>
      </c>
      <c r="P880" s="58">
        <v>0</v>
      </c>
      <c r="Q880" s="59">
        <v>0.4</v>
      </c>
      <c r="R880" s="59">
        <v>0.4</v>
      </c>
      <c r="S880" s="59">
        <v>0.4</v>
      </c>
      <c r="T880" s="59">
        <v>0.4</v>
      </c>
      <c r="U880" s="59">
        <v>0.4</v>
      </c>
      <c r="V880" s="59">
        <v>0.4</v>
      </c>
      <c r="W880" s="59">
        <v>0.4</v>
      </c>
      <c r="X880" s="59">
        <v>0.4</v>
      </c>
      <c r="Y880" s="59">
        <v>0.4</v>
      </c>
      <c r="Z880" s="59">
        <v>0.4</v>
      </c>
      <c r="AA880" s="59">
        <v>9.9999999999999995E-7</v>
      </c>
      <c r="AB880" s="59">
        <v>9.9999999999999995E-7</v>
      </c>
      <c r="AC880" s="59">
        <v>9.9999999999999995E-7</v>
      </c>
      <c r="AD880" s="59">
        <v>9.9999999999999995E-7</v>
      </c>
      <c r="AE880" s="59">
        <v>9.9999999999999995E-7</v>
      </c>
      <c r="AF880" s="59">
        <v>9.9999999999999995E-7</v>
      </c>
      <c r="AG880" s="59">
        <v>9.9999999999999995E-7</v>
      </c>
      <c r="AH880" s="59">
        <v>9.9999999999999995E-7</v>
      </c>
      <c r="AI880" s="59">
        <v>9.9999999999999995E-7</v>
      </c>
      <c r="AJ880" s="59">
        <v>9.9999999999999995E-7</v>
      </c>
      <c r="AK880" s="59">
        <v>9.9999999999999995E-7</v>
      </c>
      <c r="AL880" s="59">
        <v>9.9999999999999995E-7</v>
      </c>
      <c r="AM880" s="59">
        <v>9.9999999999999995E-7</v>
      </c>
      <c r="AN880" s="59">
        <v>9.9999999999999995E-7</v>
      </c>
      <c r="AO880" s="59">
        <v>9.9999999999999995E-7</v>
      </c>
      <c r="AP880" s="59">
        <v>9.9999999999999995E-7</v>
      </c>
      <c r="AQ880" s="59">
        <v>9.9999999999999995E-7</v>
      </c>
      <c r="AR880" s="59">
        <v>9.9999999999999995E-7</v>
      </c>
      <c r="AS880" s="56">
        <v>9.9999999999999995E-7</v>
      </c>
    </row>
    <row r="881" spans="1:45" s="4" customFormat="1" x14ac:dyDescent="0.2">
      <c r="A881" s="55">
        <v>5059</v>
      </c>
      <c r="B881" s="4">
        <v>5059007</v>
      </c>
      <c r="C881" s="4" t="s">
        <v>106</v>
      </c>
      <c r="D881" s="4">
        <v>505970007</v>
      </c>
      <c r="E881" s="4" t="s">
        <v>1119</v>
      </c>
      <c r="F881" s="4">
        <v>0</v>
      </c>
      <c r="G881" s="55">
        <v>2021</v>
      </c>
      <c r="H881" s="4">
        <v>2022</v>
      </c>
      <c r="I881" s="4">
        <v>70</v>
      </c>
      <c r="J881" s="4">
        <v>0</v>
      </c>
      <c r="K881" s="4" t="s">
        <v>584</v>
      </c>
      <c r="L881" s="57">
        <v>0.99999999999999978</v>
      </c>
      <c r="M881" s="57">
        <v>0</v>
      </c>
      <c r="N881" s="57">
        <v>0</v>
      </c>
      <c r="O881" s="57">
        <v>0</v>
      </c>
      <c r="P881" s="58">
        <v>0</v>
      </c>
      <c r="Q881" s="59">
        <v>0.50000000000000011</v>
      </c>
      <c r="R881" s="59">
        <v>0.50000000000000011</v>
      </c>
      <c r="S881" s="59">
        <v>0</v>
      </c>
      <c r="T881" s="59">
        <v>0</v>
      </c>
      <c r="U881" s="59">
        <v>0</v>
      </c>
      <c r="V881" s="59">
        <v>0</v>
      </c>
      <c r="W881" s="59">
        <v>0</v>
      </c>
      <c r="X881" s="59">
        <v>0</v>
      </c>
      <c r="Y881" s="59">
        <v>0</v>
      </c>
      <c r="Z881" s="59">
        <v>0</v>
      </c>
      <c r="AA881" s="59">
        <v>0</v>
      </c>
      <c r="AB881" s="59">
        <v>0</v>
      </c>
      <c r="AC881" s="59">
        <v>0</v>
      </c>
      <c r="AD881" s="59">
        <v>0</v>
      </c>
      <c r="AE881" s="59">
        <v>0</v>
      </c>
      <c r="AF881" s="59">
        <v>0</v>
      </c>
      <c r="AG881" s="59">
        <v>0</v>
      </c>
      <c r="AH881" s="59">
        <v>0</v>
      </c>
      <c r="AI881" s="59">
        <v>0</v>
      </c>
      <c r="AJ881" s="59">
        <v>0</v>
      </c>
      <c r="AK881" s="59">
        <v>0</v>
      </c>
      <c r="AL881" s="59">
        <v>0</v>
      </c>
      <c r="AM881" s="59">
        <v>0</v>
      </c>
      <c r="AN881" s="59">
        <v>0</v>
      </c>
      <c r="AO881" s="59">
        <v>0</v>
      </c>
      <c r="AP881" s="59">
        <v>0</v>
      </c>
      <c r="AQ881" s="59">
        <v>0</v>
      </c>
      <c r="AR881" s="59">
        <v>0</v>
      </c>
      <c r="AS881" s="56">
        <v>0</v>
      </c>
    </row>
    <row r="882" spans="1:45" s="4" customFormat="1" x14ac:dyDescent="0.2">
      <c r="A882" s="55">
        <v>5059</v>
      </c>
      <c r="B882" s="4">
        <v>5059007</v>
      </c>
      <c r="C882" s="4" t="s">
        <v>106</v>
      </c>
      <c r="D882" s="4">
        <v>505980007</v>
      </c>
      <c r="E882" s="4" t="s">
        <v>794</v>
      </c>
      <c r="F882" s="4">
        <v>0</v>
      </c>
      <c r="G882" s="55">
        <v>0</v>
      </c>
      <c r="H882" s="4">
        <v>0</v>
      </c>
      <c r="I882" s="4">
        <v>80</v>
      </c>
      <c r="J882" s="4">
        <v>0</v>
      </c>
      <c r="K882" s="4" t="s">
        <v>688</v>
      </c>
      <c r="L882" s="57">
        <v>0.50592885375494068</v>
      </c>
      <c r="M882" s="57">
        <v>0.11264822134387352</v>
      </c>
      <c r="N882" s="57">
        <v>0.29249011857707508</v>
      </c>
      <c r="O882" s="57">
        <v>8.8932806324110672E-2</v>
      </c>
      <c r="P882" s="58">
        <v>0</v>
      </c>
      <c r="Q882" s="59">
        <v>0</v>
      </c>
      <c r="R882" s="59">
        <v>0</v>
      </c>
      <c r="S882" s="59">
        <v>1</v>
      </c>
      <c r="T882" s="59">
        <v>1</v>
      </c>
      <c r="U882" s="59">
        <v>1</v>
      </c>
      <c r="V882" s="59">
        <v>1</v>
      </c>
      <c r="W882" s="59">
        <v>1</v>
      </c>
      <c r="X882" s="59">
        <v>1</v>
      </c>
      <c r="Y882" s="59">
        <v>1</v>
      </c>
      <c r="Z882" s="59">
        <v>1</v>
      </c>
      <c r="AA882" s="59">
        <v>1</v>
      </c>
      <c r="AB882" s="59">
        <v>1</v>
      </c>
      <c r="AC882" s="59">
        <v>1</v>
      </c>
      <c r="AD882" s="59">
        <v>1</v>
      </c>
      <c r="AE882" s="59">
        <v>1</v>
      </c>
      <c r="AF882" s="59">
        <v>1</v>
      </c>
      <c r="AG882" s="59">
        <v>1</v>
      </c>
      <c r="AH882" s="59">
        <v>1</v>
      </c>
      <c r="AI882" s="59">
        <v>1</v>
      </c>
      <c r="AJ882" s="59">
        <v>1</v>
      </c>
      <c r="AK882" s="59">
        <v>1</v>
      </c>
      <c r="AL882" s="59">
        <v>1</v>
      </c>
      <c r="AM882" s="59">
        <v>1</v>
      </c>
      <c r="AN882" s="59">
        <v>1</v>
      </c>
      <c r="AO882" s="59">
        <v>1</v>
      </c>
      <c r="AP882" s="59">
        <v>1</v>
      </c>
      <c r="AQ882" s="59">
        <v>1</v>
      </c>
      <c r="AR882" s="59">
        <v>1</v>
      </c>
      <c r="AS882" s="56">
        <v>1</v>
      </c>
    </row>
    <row r="883" spans="1:45" s="4" customFormat="1" x14ac:dyDescent="0.2">
      <c r="A883" s="55">
        <v>5059</v>
      </c>
      <c r="B883" s="4">
        <v>5059007</v>
      </c>
      <c r="C883" s="4" t="s">
        <v>106</v>
      </c>
      <c r="D883" s="4">
        <v>505990007</v>
      </c>
      <c r="E883" s="4" t="s">
        <v>904</v>
      </c>
      <c r="F883" s="4">
        <v>0</v>
      </c>
      <c r="G883" s="55">
        <v>0</v>
      </c>
      <c r="H883" s="4">
        <v>0</v>
      </c>
      <c r="I883" s="4">
        <v>90</v>
      </c>
      <c r="J883" s="4">
        <v>0</v>
      </c>
      <c r="K883" s="4" t="s">
        <v>798</v>
      </c>
      <c r="L883" s="57">
        <v>1</v>
      </c>
      <c r="M883" s="57">
        <v>0</v>
      </c>
      <c r="N883" s="57">
        <v>0</v>
      </c>
      <c r="O883" s="57">
        <v>0</v>
      </c>
      <c r="P883" s="58">
        <v>0</v>
      </c>
      <c r="Q883" s="59">
        <v>0</v>
      </c>
      <c r="R883" s="59">
        <v>0</v>
      </c>
      <c r="S883" s="59">
        <v>0</v>
      </c>
      <c r="T883" s="59">
        <v>0</v>
      </c>
      <c r="U883" s="59">
        <v>0</v>
      </c>
      <c r="V883" s="59">
        <v>0</v>
      </c>
      <c r="W883" s="59">
        <v>0</v>
      </c>
      <c r="X883" s="59">
        <v>0</v>
      </c>
      <c r="Y883" s="59">
        <v>0</v>
      </c>
      <c r="Z883" s="59">
        <v>0</v>
      </c>
      <c r="AA883" s="59">
        <v>0</v>
      </c>
      <c r="AB883" s="59">
        <v>0</v>
      </c>
      <c r="AC883" s="59">
        <v>0</v>
      </c>
      <c r="AD883" s="59">
        <v>0</v>
      </c>
      <c r="AE883" s="59">
        <v>0</v>
      </c>
      <c r="AF883" s="59">
        <v>0</v>
      </c>
      <c r="AG883" s="59">
        <v>0</v>
      </c>
      <c r="AH883" s="59">
        <v>0</v>
      </c>
      <c r="AI883" s="59">
        <v>0</v>
      </c>
      <c r="AJ883" s="59">
        <v>0</v>
      </c>
      <c r="AK883" s="59">
        <v>0</v>
      </c>
      <c r="AL883" s="59">
        <v>0</v>
      </c>
      <c r="AM883" s="59">
        <v>0</v>
      </c>
      <c r="AN883" s="59">
        <v>0</v>
      </c>
      <c r="AO883" s="59">
        <v>0</v>
      </c>
      <c r="AP883" s="59">
        <v>0</v>
      </c>
      <c r="AQ883" s="59">
        <v>0</v>
      </c>
      <c r="AR883" s="59">
        <v>0</v>
      </c>
      <c r="AS883" s="56">
        <v>0</v>
      </c>
    </row>
    <row r="884" spans="1:45" s="4" customFormat="1" x14ac:dyDescent="0.2">
      <c r="A884" s="66">
        <v>5059</v>
      </c>
      <c r="B884" s="67">
        <v>5059008</v>
      </c>
      <c r="C884" s="67" t="s">
        <v>107</v>
      </c>
      <c r="D884" s="67">
        <v>50590040</v>
      </c>
      <c r="E884" s="67" t="s">
        <v>576</v>
      </c>
      <c r="F884" s="67">
        <v>9</v>
      </c>
      <c r="G884" s="66">
        <v>2023</v>
      </c>
      <c r="H884" s="67">
        <v>2028</v>
      </c>
      <c r="I884" s="67">
        <v>1</v>
      </c>
      <c r="J884" s="67">
        <v>4</v>
      </c>
      <c r="K884" s="67" t="s">
        <v>139</v>
      </c>
      <c r="L884" s="69">
        <v>1</v>
      </c>
      <c r="M884" s="69">
        <v>0</v>
      </c>
      <c r="N884" s="69">
        <v>0</v>
      </c>
      <c r="O884" s="69">
        <v>0</v>
      </c>
      <c r="P884" s="70">
        <v>0</v>
      </c>
      <c r="Q884" s="71">
        <v>9.9999999999999995E-7</v>
      </c>
      <c r="R884" s="71">
        <v>1.5</v>
      </c>
      <c r="S884" s="71">
        <v>1.5</v>
      </c>
      <c r="T884" s="71">
        <v>1.5</v>
      </c>
      <c r="U884" s="71">
        <v>1.5</v>
      </c>
      <c r="V884" s="71">
        <v>1.5</v>
      </c>
      <c r="W884" s="71">
        <v>1.5</v>
      </c>
      <c r="X884" s="71">
        <v>9.9999999999999995E-7</v>
      </c>
      <c r="Y884" s="71">
        <v>9.9999999999999995E-7</v>
      </c>
      <c r="Z884" s="71">
        <v>9.9999999999999995E-7</v>
      </c>
      <c r="AA884" s="71">
        <v>9.9999999999999995E-7</v>
      </c>
      <c r="AB884" s="71">
        <v>9.9999999999999995E-7</v>
      </c>
      <c r="AC884" s="71">
        <v>9.9999999999999995E-7</v>
      </c>
      <c r="AD884" s="71">
        <v>9.9999999999999995E-7</v>
      </c>
      <c r="AE884" s="71">
        <v>9.9999999999999995E-7</v>
      </c>
      <c r="AF884" s="71">
        <v>9.9999999999999995E-7</v>
      </c>
      <c r="AG884" s="71">
        <v>9.9999999999999995E-7</v>
      </c>
      <c r="AH884" s="71">
        <v>9.9999999999999995E-7</v>
      </c>
      <c r="AI884" s="71">
        <v>9.9999999999999995E-7</v>
      </c>
      <c r="AJ884" s="71">
        <v>9.9999999999999995E-7</v>
      </c>
      <c r="AK884" s="71">
        <v>9.9999999999999995E-7</v>
      </c>
      <c r="AL884" s="71">
        <v>9.9999999999999995E-7</v>
      </c>
      <c r="AM884" s="71">
        <v>9.9999999999999995E-7</v>
      </c>
      <c r="AN884" s="71">
        <v>9.9999999999999995E-7</v>
      </c>
      <c r="AO884" s="71">
        <v>9.9999999999999995E-7</v>
      </c>
      <c r="AP884" s="71">
        <v>9.9999999999999995E-7</v>
      </c>
      <c r="AQ884" s="71">
        <v>9.9999999999999995E-7</v>
      </c>
      <c r="AR884" s="71">
        <v>9.9999999999999995E-7</v>
      </c>
      <c r="AS884" s="68">
        <v>9.9999999999999995E-7</v>
      </c>
    </row>
    <row r="885" spans="1:45" s="4" customFormat="1" x14ac:dyDescent="0.2">
      <c r="A885" s="55">
        <v>5059</v>
      </c>
      <c r="B885" s="4">
        <v>5059008</v>
      </c>
      <c r="C885" s="4" t="s">
        <v>107</v>
      </c>
      <c r="D885" s="4">
        <v>50590041</v>
      </c>
      <c r="E885" s="4" t="s">
        <v>577</v>
      </c>
      <c r="F885" s="4">
        <v>17</v>
      </c>
      <c r="G885" s="55">
        <v>2022</v>
      </c>
      <c r="H885" s="4">
        <v>2031</v>
      </c>
      <c r="I885" s="4">
        <v>1</v>
      </c>
      <c r="J885" s="4">
        <v>4</v>
      </c>
      <c r="K885" s="4" t="s">
        <v>139</v>
      </c>
      <c r="L885" s="57">
        <v>0.52941176470588236</v>
      </c>
      <c r="M885" s="57">
        <v>0.47058823529411764</v>
      </c>
      <c r="N885" s="57">
        <v>0</v>
      </c>
      <c r="O885" s="57">
        <v>0</v>
      </c>
      <c r="P885" s="58">
        <v>0</v>
      </c>
      <c r="Q885" s="59">
        <v>1.7</v>
      </c>
      <c r="R885" s="59">
        <v>1.7</v>
      </c>
      <c r="S885" s="59">
        <v>1.7</v>
      </c>
      <c r="T885" s="59">
        <v>1.7</v>
      </c>
      <c r="U885" s="59">
        <v>1.7</v>
      </c>
      <c r="V885" s="59">
        <v>1.7</v>
      </c>
      <c r="W885" s="59">
        <v>1.7</v>
      </c>
      <c r="X885" s="59">
        <v>1.7</v>
      </c>
      <c r="Y885" s="59">
        <v>1.7</v>
      </c>
      <c r="Z885" s="59">
        <v>1.7</v>
      </c>
      <c r="AA885" s="59">
        <v>9.9999999999999995E-7</v>
      </c>
      <c r="AB885" s="59">
        <v>9.9999999999999995E-7</v>
      </c>
      <c r="AC885" s="59">
        <v>9.9999999999999995E-7</v>
      </c>
      <c r="AD885" s="59">
        <v>9.9999999999999995E-7</v>
      </c>
      <c r="AE885" s="59">
        <v>9.9999999999999995E-7</v>
      </c>
      <c r="AF885" s="59">
        <v>9.9999999999999995E-7</v>
      </c>
      <c r="AG885" s="59">
        <v>9.9999999999999995E-7</v>
      </c>
      <c r="AH885" s="59">
        <v>9.9999999999999995E-7</v>
      </c>
      <c r="AI885" s="59">
        <v>9.9999999999999995E-7</v>
      </c>
      <c r="AJ885" s="59">
        <v>9.9999999999999995E-7</v>
      </c>
      <c r="AK885" s="59">
        <v>9.9999999999999995E-7</v>
      </c>
      <c r="AL885" s="59">
        <v>9.9999999999999995E-7</v>
      </c>
      <c r="AM885" s="59">
        <v>9.9999999999999995E-7</v>
      </c>
      <c r="AN885" s="59">
        <v>9.9999999999999995E-7</v>
      </c>
      <c r="AO885" s="59">
        <v>9.9999999999999995E-7</v>
      </c>
      <c r="AP885" s="59">
        <v>9.9999999999999995E-7</v>
      </c>
      <c r="AQ885" s="59">
        <v>9.9999999999999995E-7</v>
      </c>
      <c r="AR885" s="59">
        <v>9.9999999999999995E-7</v>
      </c>
      <c r="AS885" s="56">
        <v>9.9999999999999995E-7</v>
      </c>
    </row>
    <row r="886" spans="1:45" s="4" customFormat="1" x14ac:dyDescent="0.2">
      <c r="A886" s="55">
        <v>5059</v>
      </c>
      <c r="B886" s="4">
        <v>5059008</v>
      </c>
      <c r="C886" s="4" t="s">
        <v>107</v>
      </c>
      <c r="D886" s="4">
        <v>505970008</v>
      </c>
      <c r="E886" s="4" t="s">
        <v>1120</v>
      </c>
      <c r="F886" s="4">
        <v>0</v>
      </c>
      <c r="G886" s="55">
        <v>2021</v>
      </c>
      <c r="H886" s="4">
        <v>2022</v>
      </c>
      <c r="I886" s="4">
        <v>70</v>
      </c>
      <c r="J886" s="4">
        <v>0</v>
      </c>
      <c r="K886" s="4" t="s">
        <v>584</v>
      </c>
      <c r="L886" s="57">
        <v>1.0000000000000002</v>
      </c>
      <c r="M886" s="57">
        <v>0</v>
      </c>
      <c r="N886" s="57">
        <v>0</v>
      </c>
      <c r="O886" s="57">
        <v>0</v>
      </c>
      <c r="P886" s="58">
        <v>0</v>
      </c>
      <c r="Q886" s="59">
        <v>1.4999999999999996</v>
      </c>
      <c r="R886" s="59">
        <v>1.4999999999999996</v>
      </c>
      <c r="S886" s="59">
        <v>0</v>
      </c>
      <c r="T886" s="59">
        <v>0</v>
      </c>
      <c r="U886" s="59">
        <v>0</v>
      </c>
      <c r="V886" s="59">
        <v>0</v>
      </c>
      <c r="W886" s="59">
        <v>0</v>
      </c>
      <c r="X886" s="59">
        <v>0</v>
      </c>
      <c r="Y886" s="59">
        <v>0</v>
      </c>
      <c r="Z886" s="59">
        <v>0</v>
      </c>
      <c r="AA886" s="59">
        <v>0</v>
      </c>
      <c r="AB886" s="59">
        <v>0</v>
      </c>
      <c r="AC886" s="59">
        <v>0</v>
      </c>
      <c r="AD886" s="59">
        <v>0</v>
      </c>
      <c r="AE886" s="59">
        <v>0</v>
      </c>
      <c r="AF886" s="59">
        <v>0</v>
      </c>
      <c r="AG886" s="59">
        <v>0</v>
      </c>
      <c r="AH886" s="59">
        <v>0</v>
      </c>
      <c r="AI886" s="59">
        <v>0</v>
      </c>
      <c r="AJ886" s="59">
        <v>0</v>
      </c>
      <c r="AK886" s="59">
        <v>0</v>
      </c>
      <c r="AL886" s="59">
        <v>0</v>
      </c>
      <c r="AM886" s="59">
        <v>0</v>
      </c>
      <c r="AN886" s="59">
        <v>0</v>
      </c>
      <c r="AO886" s="59">
        <v>0</v>
      </c>
      <c r="AP886" s="59">
        <v>0</v>
      </c>
      <c r="AQ886" s="59">
        <v>0</v>
      </c>
      <c r="AR886" s="59">
        <v>0</v>
      </c>
      <c r="AS886" s="56">
        <v>0</v>
      </c>
    </row>
    <row r="887" spans="1:45" s="4" customFormat="1" x14ac:dyDescent="0.2">
      <c r="A887" s="55">
        <v>5059</v>
      </c>
      <c r="B887" s="4">
        <v>5059008</v>
      </c>
      <c r="C887" s="4" t="s">
        <v>107</v>
      </c>
      <c r="D887" s="4">
        <v>505980008</v>
      </c>
      <c r="E887" s="4" t="s">
        <v>795</v>
      </c>
      <c r="F887" s="4">
        <v>0</v>
      </c>
      <c r="G887" s="55">
        <v>0</v>
      </c>
      <c r="H887" s="4">
        <v>0</v>
      </c>
      <c r="I887" s="4">
        <v>80</v>
      </c>
      <c r="J887" s="4">
        <v>0</v>
      </c>
      <c r="K887" s="4" t="s">
        <v>688</v>
      </c>
      <c r="L887" s="57">
        <v>0.50592885375494068</v>
      </c>
      <c r="M887" s="57">
        <v>0.11264822134387352</v>
      </c>
      <c r="N887" s="57">
        <v>0.29249011857707508</v>
      </c>
      <c r="O887" s="57">
        <v>8.8932806324110672E-2</v>
      </c>
      <c r="P887" s="58">
        <v>0</v>
      </c>
      <c r="Q887" s="59">
        <v>0</v>
      </c>
      <c r="R887" s="59">
        <v>0</v>
      </c>
      <c r="S887" s="59">
        <v>1</v>
      </c>
      <c r="T887" s="59">
        <v>1</v>
      </c>
      <c r="U887" s="59">
        <v>1</v>
      </c>
      <c r="V887" s="59">
        <v>1</v>
      </c>
      <c r="W887" s="59">
        <v>1</v>
      </c>
      <c r="X887" s="59">
        <v>1</v>
      </c>
      <c r="Y887" s="59">
        <v>1</v>
      </c>
      <c r="Z887" s="59">
        <v>1</v>
      </c>
      <c r="AA887" s="59">
        <v>1</v>
      </c>
      <c r="AB887" s="59">
        <v>1</v>
      </c>
      <c r="AC887" s="59">
        <v>1</v>
      </c>
      <c r="AD887" s="59">
        <v>1</v>
      </c>
      <c r="AE887" s="59">
        <v>1</v>
      </c>
      <c r="AF887" s="59">
        <v>1</v>
      </c>
      <c r="AG887" s="59">
        <v>1</v>
      </c>
      <c r="AH887" s="59">
        <v>1</v>
      </c>
      <c r="AI887" s="59">
        <v>1</v>
      </c>
      <c r="AJ887" s="59">
        <v>1</v>
      </c>
      <c r="AK887" s="59">
        <v>1</v>
      </c>
      <c r="AL887" s="59">
        <v>1</v>
      </c>
      <c r="AM887" s="59">
        <v>1</v>
      </c>
      <c r="AN887" s="59">
        <v>1</v>
      </c>
      <c r="AO887" s="59">
        <v>1</v>
      </c>
      <c r="AP887" s="59">
        <v>1</v>
      </c>
      <c r="AQ887" s="59">
        <v>1</v>
      </c>
      <c r="AR887" s="59">
        <v>1</v>
      </c>
      <c r="AS887" s="56">
        <v>1</v>
      </c>
    </row>
    <row r="888" spans="1:45" s="4" customFormat="1" x14ac:dyDescent="0.2">
      <c r="A888" s="60">
        <v>5059</v>
      </c>
      <c r="B888" s="61">
        <v>5059008</v>
      </c>
      <c r="C888" s="61" t="s">
        <v>107</v>
      </c>
      <c r="D888" s="61">
        <v>505990008</v>
      </c>
      <c r="E888" s="61" t="s">
        <v>905</v>
      </c>
      <c r="F888" s="61">
        <v>0</v>
      </c>
      <c r="G888" s="60">
        <v>0</v>
      </c>
      <c r="H888" s="61">
        <v>0</v>
      </c>
      <c r="I888" s="61">
        <v>90</v>
      </c>
      <c r="J888" s="61">
        <v>0</v>
      </c>
      <c r="K888" s="61" t="s">
        <v>798</v>
      </c>
      <c r="L888" s="63">
        <v>1</v>
      </c>
      <c r="M888" s="63">
        <v>0</v>
      </c>
      <c r="N888" s="63">
        <v>0</v>
      </c>
      <c r="O888" s="63">
        <v>0</v>
      </c>
      <c r="P888" s="64">
        <v>0</v>
      </c>
      <c r="Q888" s="65">
        <v>0</v>
      </c>
      <c r="R888" s="65">
        <v>0</v>
      </c>
      <c r="S888" s="65">
        <v>2</v>
      </c>
      <c r="T888" s="65">
        <v>2</v>
      </c>
      <c r="U888" s="65">
        <v>2</v>
      </c>
      <c r="V888" s="65">
        <v>2</v>
      </c>
      <c r="W888" s="65">
        <v>2</v>
      </c>
      <c r="X888" s="65">
        <v>2</v>
      </c>
      <c r="Y888" s="65">
        <v>2</v>
      </c>
      <c r="Z888" s="65">
        <v>2</v>
      </c>
      <c r="AA888" s="65">
        <v>2</v>
      </c>
      <c r="AB888" s="65">
        <v>2</v>
      </c>
      <c r="AC888" s="65">
        <v>2</v>
      </c>
      <c r="AD888" s="65">
        <v>2</v>
      </c>
      <c r="AE888" s="65">
        <v>2</v>
      </c>
      <c r="AF888" s="65">
        <v>2</v>
      </c>
      <c r="AG888" s="65">
        <v>2</v>
      </c>
      <c r="AH888" s="65">
        <v>2</v>
      </c>
      <c r="AI888" s="65">
        <v>2</v>
      </c>
      <c r="AJ888" s="65">
        <v>2</v>
      </c>
      <c r="AK888" s="65">
        <v>2</v>
      </c>
      <c r="AL888" s="65">
        <v>2</v>
      </c>
      <c r="AM888" s="65">
        <v>2</v>
      </c>
      <c r="AN888" s="65">
        <v>2</v>
      </c>
      <c r="AO888" s="65">
        <v>2</v>
      </c>
      <c r="AP888" s="65">
        <v>2</v>
      </c>
      <c r="AQ888" s="65">
        <v>2</v>
      </c>
      <c r="AR888" s="65">
        <v>2</v>
      </c>
      <c r="AS888" s="62">
        <v>2</v>
      </c>
    </row>
    <row r="889" spans="1:45" s="4" customFormat="1" x14ac:dyDescent="0.2">
      <c r="A889" s="55">
        <v>5059</v>
      </c>
      <c r="B889" s="4">
        <v>5059009</v>
      </c>
      <c r="C889" s="4" t="s">
        <v>108</v>
      </c>
      <c r="D889" s="4">
        <v>50590044</v>
      </c>
      <c r="E889" s="4" t="s">
        <v>580</v>
      </c>
      <c r="F889" s="4">
        <v>15</v>
      </c>
      <c r="G889" s="55">
        <v>2025</v>
      </c>
      <c r="H889" s="4">
        <v>2036</v>
      </c>
      <c r="I889" s="4">
        <v>1</v>
      </c>
      <c r="J889" s="4">
        <v>1</v>
      </c>
      <c r="K889" s="4" t="s">
        <v>136</v>
      </c>
      <c r="L889" s="57">
        <v>1</v>
      </c>
      <c r="M889" s="57">
        <v>0</v>
      </c>
      <c r="N889" s="57">
        <v>0</v>
      </c>
      <c r="O889" s="57">
        <v>0</v>
      </c>
      <c r="P889" s="58">
        <v>0</v>
      </c>
      <c r="Q889" s="59">
        <v>9.9999999999999995E-7</v>
      </c>
      <c r="R889" s="59">
        <v>9.9999999999999995E-7</v>
      </c>
      <c r="S889" s="59">
        <v>9.9999999999999995E-7</v>
      </c>
      <c r="T889" s="59">
        <v>1.25</v>
      </c>
      <c r="U889" s="59">
        <v>1.25</v>
      </c>
      <c r="V889" s="59">
        <v>1.25</v>
      </c>
      <c r="W889" s="59">
        <v>1.25</v>
      </c>
      <c r="X889" s="59">
        <v>1.25</v>
      </c>
      <c r="Y889" s="59">
        <v>1.25</v>
      </c>
      <c r="Z889" s="59">
        <v>1.25</v>
      </c>
      <c r="AA889" s="59">
        <v>1.25</v>
      </c>
      <c r="AB889" s="59">
        <v>1.25</v>
      </c>
      <c r="AC889" s="59">
        <v>1.25</v>
      </c>
      <c r="AD889" s="59">
        <v>1.25</v>
      </c>
      <c r="AE889" s="59">
        <v>1.25</v>
      </c>
      <c r="AF889" s="59">
        <v>9.9999999999999995E-7</v>
      </c>
      <c r="AG889" s="59">
        <v>9.9999999999999995E-7</v>
      </c>
      <c r="AH889" s="59">
        <v>9.9999999999999995E-7</v>
      </c>
      <c r="AI889" s="59">
        <v>9.9999999999999995E-7</v>
      </c>
      <c r="AJ889" s="59">
        <v>9.9999999999999995E-7</v>
      </c>
      <c r="AK889" s="59">
        <v>9.9999999999999995E-7</v>
      </c>
      <c r="AL889" s="59">
        <v>9.9999999999999995E-7</v>
      </c>
      <c r="AM889" s="59">
        <v>9.9999999999999995E-7</v>
      </c>
      <c r="AN889" s="59">
        <v>9.9999999999999995E-7</v>
      </c>
      <c r="AO889" s="59">
        <v>9.9999999999999995E-7</v>
      </c>
      <c r="AP889" s="59">
        <v>9.9999999999999995E-7</v>
      </c>
      <c r="AQ889" s="59">
        <v>9.9999999999999995E-7</v>
      </c>
      <c r="AR889" s="59">
        <v>9.9999999999999995E-7</v>
      </c>
      <c r="AS889" s="56">
        <v>9.9999999999999995E-7</v>
      </c>
    </row>
    <row r="890" spans="1:45" s="4" customFormat="1" x14ac:dyDescent="0.2">
      <c r="A890" s="55">
        <v>5059</v>
      </c>
      <c r="B890" s="4">
        <v>5059009</v>
      </c>
      <c r="C890" s="4" t="s">
        <v>108</v>
      </c>
      <c r="D890" s="4">
        <v>50590045</v>
      </c>
      <c r="E890" s="4" t="s">
        <v>581</v>
      </c>
      <c r="F890" s="4">
        <v>25</v>
      </c>
      <c r="G890" s="55">
        <v>2025</v>
      </c>
      <c r="H890" s="4">
        <v>2036</v>
      </c>
      <c r="I890" s="4">
        <v>2</v>
      </c>
      <c r="J890" s="4">
        <v>1</v>
      </c>
      <c r="K890" s="4" t="s">
        <v>136</v>
      </c>
      <c r="L890" s="57">
        <v>1</v>
      </c>
      <c r="M890" s="57">
        <v>0</v>
      </c>
      <c r="N890" s="57">
        <v>0</v>
      </c>
      <c r="O890" s="57">
        <v>0</v>
      </c>
      <c r="P890" s="58">
        <v>0</v>
      </c>
      <c r="Q890" s="59">
        <v>9.9999999999999995E-7</v>
      </c>
      <c r="R890" s="59">
        <v>9.9999999999999995E-7</v>
      </c>
      <c r="S890" s="59">
        <v>9.9999999999999995E-7</v>
      </c>
      <c r="T890" s="59">
        <v>2.0833333333333335</v>
      </c>
      <c r="U890" s="59">
        <v>2.0833333333333335</v>
      </c>
      <c r="V890" s="59">
        <v>2.0833333333333335</v>
      </c>
      <c r="W890" s="59">
        <v>2.0833333333333335</v>
      </c>
      <c r="X890" s="59">
        <v>2.0833333333333335</v>
      </c>
      <c r="Y890" s="59">
        <v>2.0833333333333335</v>
      </c>
      <c r="Z890" s="59">
        <v>2.0833333333333335</v>
      </c>
      <c r="AA890" s="59">
        <v>2.0833333333333335</v>
      </c>
      <c r="AB890" s="59">
        <v>2.0833333333333335</v>
      </c>
      <c r="AC890" s="59">
        <v>2.0833333333333335</v>
      </c>
      <c r="AD890" s="59">
        <v>2.0833333333333335</v>
      </c>
      <c r="AE890" s="59">
        <v>2.0833333333333335</v>
      </c>
      <c r="AF890" s="59">
        <v>9.9999999999999995E-7</v>
      </c>
      <c r="AG890" s="59">
        <v>9.9999999999999995E-7</v>
      </c>
      <c r="AH890" s="59">
        <v>9.9999999999999995E-7</v>
      </c>
      <c r="AI890" s="59">
        <v>9.9999999999999995E-7</v>
      </c>
      <c r="AJ890" s="59">
        <v>9.9999999999999995E-7</v>
      </c>
      <c r="AK890" s="59">
        <v>9.9999999999999995E-7</v>
      </c>
      <c r="AL890" s="59">
        <v>9.9999999999999995E-7</v>
      </c>
      <c r="AM890" s="59">
        <v>9.9999999999999995E-7</v>
      </c>
      <c r="AN890" s="59">
        <v>9.9999999999999995E-7</v>
      </c>
      <c r="AO890" s="59">
        <v>9.9999999999999995E-7</v>
      </c>
      <c r="AP890" s="59">
        <v>9.9999999999999995E-7</v>
      </c>
      <c r="AQ890" s="59">
        <v>9.9999999999999995E-7</v>
      </c>
      <c r="AR890" s="59">
        <v>9.9999999999999995E-7</v>
      </c>
      <c r="AS890" s="56">
        <v>9.9999999999999995E-7</v>
      </c>
    </row>
    <row r="891" spans="1:45" s="4" customFormat="1" x14ac:dyDescent="0.2">
      <c r="A891" s="55">
        <v>5059</v>
      </c>
      <c r="B891" s="4">
        <v>5059009</v>
      </c>
      <c r="C891" s="4" t="s">
        <v>108</v>
      </c>
      <c r="D891" s="4">
        <v>50590046</v>
      </c>
      <c r="E891" s="4" t="s">
        <v>582</v>
      </c>
      <c r="F891" s="4">
        <v>20</v>
      </c>
      <c r="G891" s="55">
        <v>2022</v>
      </c>
      <c r="H891" s="4">
        <v>2032</v>
      </c>
      <c r="I891" s="4">
        <v>1</v>
      </c>
      <c r="J891" s="4">
        <v>4</v>
      </c>
      <c r="K891" s="4" t="s">
        <v>134</v>
      </c>
      <c r="L891" s="57">
        <v>1</v>
      </c>
      <c r="M891" s="57">
        <v>0</v>
      </c>
      <c r="N891" s="57">
        <v>0</v>
      </c>
      <c r="O891" s="57">
        <v>0</v>
      </c>
      <c r="P891" s="58">
        <v>0</v>
      </c>
      <c r="Q891" s="59">
        <v>1.8181818181818181</v>
      </c>
      <c r="R891" s="59">
        <v>1.8181818181818181</v>
      </c>
      <c r="S891" s="59">
        <v>1.8181818181818181</v>
      </c>
      <c r="T891" s="59">
        <v>1.8181818181818181</v>
      </c>
      <c r="U891" s="59">
        <v>1.8181818181818181</v>
      </c>
      <c r="V891" s="59">
        <v>1.8181818181818181</v>
      </c>
      <c r="W891" s="59">
        <v>1.8181818181818181</v>
      </c>
      <c r="X891" s="59">
        <v>1.8181818181818181</v>
      </c>
      <c r="Y891" s="59">
        <v>1.8181818181818181</v>
      </c>
      <c r="Z891" s="59">
        <v>1.8181818181818181</v>
      </c>
      <c r="AA891" s="59">
        <v>1.8181818181818181</v>
      </c>
      <c r="AB891" s="59">
        <v>9.9999999999999995E-7</v>
      </c>
      <c r="AC891" s="59">
        <v>9.9999999999999995E-7</v>
      </c>
      <c r="AD891" s="59">
        <v>9.9999999999999995E-7</v>
      </c>
      <c r="AE891" s="59">
        <v>9.9999999999999995E-7</v>
      </c>
      <c r="AF891" s="59">
        <v>9.9999999999999995E-7</v>
      </c>
      <c r="AG891" s="59">
        <v>9.9999999999999995E-7</v>
      </c>
      <c r="AH891" s="59">
        <v>9.9999999999999995E-7</v>
      </c>
      <c r="AI891" s="59">
        <v>9.9999999999999995E-7</v>
      </c>
      <c r="AJ891" s="59">
        <v>9.9999999999999995E-7</v>
      </c>
      <c r="AK891" s="59">
        <v>9.9999999999999995E-7</v>
      </c>
      <c r="AL891" s="59">
        <v>9.9999999999999995E-7</v>
      </c>
      <c r="AM891" s="59">
        <v>9.9999999999999995E-7</v>
      </c>
      <c r="AN891" s="59">
        <v>9.9999999999999995E-7</v>
      </c>
      <c r="AO891" s="59">
        <v>9.9999999999999995E-7</v>
      </c>
      <c r="AP891" s="59">
        <v>9.9999999999999995E-7</v>
      </c>
      <c r="AQ891" s="59">
        <v>9.9999999999999995E-7</v>
      </c>
      <c r="AR891" s="59">
        <v>9.9999999999999995E-7</v>
      </c>
      <c r="AS891" s="56">
        <v>9.9999999999999995E-7</v>
      </c>
    </row>
    <row r="892" spans="1:45" s="4" customFormat="1" x14ac:dyDescent="0.2">
      <c r="A892" s="55">
        <v>5059</v>
      </c>
      <c r="B892" s="4">
        <v>5059009</v>
      </c>
      <c r="C892" s="4" t="s">
        <v>108</v>
      </c>
      <c r="D892" s="4">
        <v>505970009</v>
      </c>
      <c r="E892" s="4" t="s">
        <v>1121</v>
      </c>
      <c r="F892" s="4">
        <v>0</v>
      </c>
      <c r="G892" s="55">
        <v>2021</v>
      </c>
      <c r="H892" s="4">
        <v>2022</v>
      </c>
      <c r="I892" s="4">
        <v>70</v>
      </c>
      <c r="J892" s="4">
        <v>0</v>
      </c>
      <c r="K892" s="4" t="s">
        <v>584</v>
      </c>
      <c r="L892" s="57">
        <v>0.99999999999999978</v>
      </c>
      <c r="M892" s="57">
        <v>0</v>
      </c>
      <c r="N892" s="57">
        <v>0</v>
      </c>
      <c r="O892" s="57">
        <v>0</v>
      </c>
      <c r="P892" s="58">
        <v>0</v>
      </c>
      <c r="Q892" s="59">
        <v>0.50000000000000011</v>
      </c>
      <c r="R892" s="59">
        <v>0.50000000000000011</v>
      </c>
      <c r="S892" s="59">
        <v>0</v>
      </c>
      <c r="T892" s="59">
        <v>0</v>
      </c>
      <c r="U892" s="59">
        <v>0</v>
      </c>
      <c r="V892" s="59">
        <v>0</v>
      </c>
      <c r="W892" s="59">
        <v>0</v>
      </c>
      <c r="X892" s="59">
        <v>0</v>
      </c>
      <c r="Y892" s="59">
        <v>0</v>
      </c>
      <c r="Z892" s="59">
        <v>0</v>
      </c>
      <c r="AA892" s="59">
        <v>0</v>
      </c>
      <c r="AB892" s="59">
        <v>0</v>
      </c>
      <c r="AC892" s="59">
        <v>0</v>
      </c>
      <c r="AD892" s="59">
        <v>0</v>
      </c>
      <c r="AE892" s="59">
        <v>0</v>
      </c>
      <c r="AF892" s="59">
        <v>0</v>
      </c>
      <c r="AG892" s="59">
        <v>0</v>
      </c>
      <c r="AH892" s="59">
        <v>0</v>
      </c>
      <c r="AI892" s="59">
        <v>0</v>
      </c>
      <c r="AJ892" s="59">
        <v>0</v>
      </c>
      <c r="AK892" s="59">
        <v>0</v>
      </c>
      <c r="AL892" s="59">
        <v>0</v>
      </c>
      <c r="AM892" s="59">
        <v>0</v>
      </c>
      <c r="AN892" s="59">
        <v>0</v>
      </c>
      <c r="AO892" s="59">
        <v>0</v>
      </c>
      <c r="AP892" s="59">
        <v>0</v>
      </c>
      <c r="AQ892" s="59">
        <v>0</v>
      </c>
      <c r="AR892" s="59">
        <v>0</v>
      </c>
      <c r="AS892" s="56">
        <v>0</v>
      </c>
    </row>
    <row r="893" spans="1:45" s="4" customFormat="1" x14ac:dyDescent="0.2">
      <c r="A893" s="55">
        <v>5059</v>
      </c>
      <c r="B893" s="4">
        <v>5059009</v>
      </c>
      <c r="C893" s="4" t="s">
        <v>108</v>
      </c>
      <c r="D893" s="4">
        <v>505980009</v>
      </c>
      <c r="E893" s="4" t="s">
        <v>796</v>
      </c>
      <c r="F893" s="4">
        <v>0</v>
      </c>
      <c r="G893" s="55">
        <v>0</v>
      </c>
      <c r="H893" s="4">
        <v>0</v>
      </c>
      <c r="I893" s="4">
        <v>80</v>
      </c>
      <c r="J893" s="4">
        <v>0</v>
      </c>
      <c r="K893" s="4" t="s">
        <v>688</v>
      </c>
      <c r="L893" s="57">
        <v>0.50592885375494068</v>
      </c>
      <c r="M893" s="57">
        <v>0.11264822134387352</v>
      </c>
      <c r="N893" s="57">
        <v>0.29249011857707508</v>
      </c>
      <c r="O893" s="57">
        <v>8.8932806324110672E-2</v>
      </c>
      <c r="P893" s="58">
        <v>0</v>
      </c>
      <c r="Q893" s="59">
        <v>0</v>
      </c>
      <c r="R893" s="59">
        <v>0</v>
      </c>
      <c r="S893" s="59">
        <v>0</v>
      </c>
      <c r="T893" s="59">
        <v>0</v>
      </c>
      <c r="U893" s="59">
        <v>0</v>
      </c>
      <c r="V893" s="59">
        <v>0</v>
      </c>
      <c r="W893" s="59">
        <v>0</v>
      </c>
      <c r="X893" s="59">
        <v>0</v>
      </c>
      <c r="Y893" s="59">
        <v>0</v>
      </c>
      <c r="Z893" s="59">
        <v>0</v>
      </c>
      <c r="AA893" s="59">
        <v>0</v>
      </c>
      <c r="AB893" s="59">
        <v>0</v>
      </c>
      <c r="AC893" s="59">
        <v>0</v>
      </c>
      <c r="AD893" s="59">
        <v>0</v>
      </c>
      <c r="AE893" s="59">
        <v>0</v>
      </c>
      <c r="AF893" s="59">
        <v>0</v>
      </c>
      <c r="AG893" s="59">
        <v>0</v>
      </c>
      <c r="AH893" s="59">
        <v>0</v>
      </c>
      <c r="AI893" s="59">
        <v>0</v>
      </c>
      <c r="AJ893" s="59">
        <v>0</v>
      </c>
      <c r="AK893" s="59">
        <v>0</v>
      </c>
      <c r="AL893" s="59">
        <v>0</v>
      </c>
      <c r="AM893" s="59">
        <v>0</v>
      </c>
      <c r="AN893" s="59">
        <v>0</v>
      </c>
      <c r="AO893" s="59">
        <v>0</v>
      </c>
      <c r="AP893" s="59">
        <v>0</v>
      </c>
      <c r="AQ893" s="59">
        <v>0</v>
      </c>
      <c r="AR893" s="59">
        <v>0</v>
      </c>
      <c r="AS893" s="56">
        <v>0</v>
      </c>
    </row>
    <row r="894" spans="1:45" s="4" customFormat="1" x14ac:dyDescent="0.2">
      <c r="A894" s="60">
        <v>5059</v>
      </c>
      <c r="B894" s="61">
        <v>5059009</v>
      </c>
      <c r="C894" s="61" t="s">
        <v>108</v>
      </c>
      <c r="D894" s="61">
        <v>505990009</v>
      </c>
      <c r="E894" s="61" t="s">
        <v>906</v>
      </c>
      <c r="F894" s="61">
        <v>0</v>
      </c>
      <c r="G894" s="60">
        <v>0</v>
      </c>
      <c r="H894" s="61">
        <v>0</v>
      </c>
      <c r="I894" s="61">
        <v>90</v>
      </c>
      <c r="J894" s="61">
        <v>0</v>
      </c>
      <c r="K894" s="61" t="s">
        <v>798</v>
      </c>
      <c r="L894" s="63">
        <v>1</v>
      </c>
      <c r="M894" s="63">
        <v>0</v>
      </c>
      <c r="N894" s="63">
        <v>0</v>
      </c>
      <c r="O894" s="63">
        <v>0</v>
      </c>
      <c r="P894" s="64">
        <v>0</v>
      </c>
      <c r="Q894" s="65">
        <v>0</v>
      </c>
      <c r="R894" s="65">
        <v>0</v>
      </c>
      <c r="S894" s="65">
        <v>0</v>
      </c>
      <c r="T894" s="65">
        <v>0</v>
      </c>
      <c r="U894" s="65">
        <v>0</v>
      </c>
      <c r="V894" s="65">
        <v>0</v>
      </c>
      <c r="W894" s="65">
        <v>0</v>
      </c>
      <c r="X894" s="65">
        <v>0</v>
      </c>
      <c r="Y894" s="65">
        <v>0</v>
      </c>
      <c r="Z894" s="65">
        <v>0</v>
      </c>
      <c r="AA894" s="65">
        <v>0</v>
      </c>
      <c r="AB894" s="65">
        <v>0</v>
      </c>
      <c r="AC894" s="65">
        <v>0</v>
      </c>
      <c r="AD894" s="65">
        <v>0</v>
      </c>
      <c r="AE894" s="65">
        <v>0</v>
      </c>
      <c r="AF894" s="65">
        <v>0</v>
      </c>
      <c r="AG894" s="65">
        <v>0</v>
      </c>
      <c r="AH894" s="65">
        <v>0</v>
      </c>
      <c r="AI894" s="65">
        <v>0</v>
      </c>
      <c r="AJ894" s="65">
        <v>0</v>
      </c>
      <c r="AK894" s="65">
        <v>0</v>
      </c>
      <c r="AL894" s="65">
        <v>0</v>
      </c>
      <c r="AM894" s="65">
        <v>0</v>
      </c>
      <c r="AN894" s="65">
        <v>0</v>
      </c>
      <c r="AO894" s="65">
        <v>0</v>
      </c>
      <c r="AP894" s="65">
        <v>0</v>
      </c>
      <c r="AQ894" s="65">
        <v>0</v>
      </c>
      <c r="AR894" s="65">
        <v>0</v>
      </c>
      <c r="AS894" s="62">
        <v>0</v>
      </c>
    </row>
  </sheetData>
  <autoFilter ref="A5:AS894">
    <sortState ref="A5:BS899">
      <sortCondition ref="B4"/>
    </sortState>
  </autoFilter>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126"/>
  <sheetViews>
    <sheetView workbookViewId="0">
      <pane xSplit="3" ySplit="5" topLeftCell="D6" activePane="bottomRight" state="frozen"/>
      <selection activeCell="C8" sqref="C8:H8"/>
      <selection pane="topRight" activeCell="C8" sqref="C8:H8"/>
      <selection pane="bottomLeft" activeCell="C8" sqref="C8:H8"/>
      <selection pane="bottomRight" activeCell="D6" sqref="D6"/>
    </sheetView>
  </sheetViews>
  <sheetFormatPr baseColWidth="10" defaultRowHeight="11.25" x14ac:dyDescent="0.2"/>
  <cols>
    <col min="1" max="1" width="5" style="6" customWidth="1"/>
    <col min="2" max="2" width="7" style="6" bestFit="1" customWidth="1"/>
    <col min="3" max="3" width="15.5703125" style="6" bestFit="1" customWidth="1"/>
    <col min="4" max="32" width="4.42578125" style="6" bestFit="1" customWidth="1"/>
    <col min="33" max="231" width="11.5703125" style="6"/>
    <col min="232" max="285" width="4.42578125" style="6" bestFit="1" customWidth="1"/>
    <col min="286" max="487" width="11.5703125" style="6"/>
    <col min="488" max="541" width="4.42578125" style="6" bestFit="1" customWidth="1"/>
    <col min="542" max="743" width="11.5703125" style="6"/>
    <col min="744" max="797" width="4.42578125" style="6" bestFit="1" customWidth="1"/>
    <col min="798" max="999" width="11.5703125" style="6"/>
    <col min="1000" max="1053" width="4.42578125" style="6" bestFit="1" customWidth="1"/>
    <col min="1054" max="1255" width="11.5703125" style="6"/>
    <col min="1256" max="1309" width="4.42578125" style="6" bestFit="1" customWidth="1"/>
    <col min="1310" max="1511" width="11.5703125" style="6"/>
    <col min="1512" max="1565" width="4.42578125" style="6" bestFit="1" customWidth="1"/>
    <col min="1566" max="1767" width="11.5703125" style="6"/>
    <col min="1768" max="1821" width="4.42578125" style="6" bestFit="1" customWidth="1"/>
    <col min="1822" max="2023" width="11.5703125" style="6"/>
    <col min="2024" max="2077" width="4.42578125" style="6" bestFit="1" customWidth="1"/>
    <col min="2078" max="2279" width="11.5703125" style="6"/>
    <col min="2280" max="2333" width="4.42578125" style="6" bestFit="1" customWidth="1"/>
    <col min="2334" max="2535" width="11.5703125" style="6"/>
    <col min="2536" max="2589" width="4.42578125" style="6" bestFit="1" customWidth="1"/>
    <col min="2590" max="2791" width="11.5703125" style="6"/>
    <col min="2792" max="2845" width="4.42578125" style="6" bestFit="1" customWidth="1"/>
    <col min="2846" max="3047" width="11.5703125" style="6"/>
    <col min="3048" max="3101" width="4.42578125" style="6" bestFit="1" customWidth="1"/>
    <col min="3102" max="3303" width="11.5703125" style="6"/>
    <col min="3304" max="3357" width="4.42578125" style="6" bestFit="1" customWidth="1"/>
    <col min="3358" max="3559" width="11.5703125" style="6"/>
    <col min="3560" max="3613" width="4.42578125" style="6" bestFit="1" customWidth="1"/>
    <col min="3614" max="3815" width="11.5703125" style="6"/>
    <col min="3816" max="3869" width="4.42578125" style="6" bestFit="1" customWidth="1"/>
    <col min="3870" max="4071" width="11.5703125" style="6"/>
    <col min="4072" max="4125" width="4.42578125" style="6" bestFit="1" customWidth="1"/>
    <col min="4126" max="4327" width="11.5703125" style="6"/>
    <col min="4328" max="4381" width="4.42578125" style="6" bestFit="1" customWidth="1"/>
    <col min="4382" max="4583" width="11.5703125" style="6"/>
    <col min="4584" max="4637" width="4.42578125" style="6" bestFit="1" customWidth="1"/>
    <col min="4638" max="4839" width="11.5703125" style="6"/>
    <col min="4840" max="4893" width="4.42578125" style="6" bestFit="1" customWidth="1"/>
    <col min="4894" max="5095" width="11.5703125" style="6"/>
    <col min="5096" max="5149" width="4.42578125" style="6" bestFit="1" customWidth="1"/>
    <col min="5150" max="5351" width="11.5703125" style="6"/>
    <col min="5352" max="5405" width="4.42578125" style="6" bestFit="1" customWidth="1"/>
    <col min="5406" max="5607" width="11.5703125" style="6"/>
    <col min="5608" max="5661" width="4.42578125" style="6" bestFit="1" customWidth="1"/>
    <col min="5662" max="5863" width="11.5703125" style="6"/>
    <col min="5864" max="5917" width="4.42578125" style="6" bestFit="1" customWidth="1"/>
    <col min="5918" max="6119" width="11.5703125" style="6"/>
    <col min="6120" max="6173" width="4.42578125" style="6" bestFit="1" customWidth="1"/>
    <col min="6174" max="6375" width="11.5703125" style="6"/>
    <col min="6376" max="6429" width="4.42578125" style="6" bestFit="1" customWidth="1"/>
    <col min="6430" max="6631" width="11.5703125" style="6"/>
    <col min="6632" max="6685" width="4.42578125" style="6" bestFit="1" customWidth="1"/>
    <col min="6686" max="6887" width="11.5703125" style="6"/>
    <col min="6888" max="6941" width="4.42578125" style="6" bestFit="1" customWidth="1"/>
    <col min="6942" max="7143" width="11.5703125" style="6"/>
    <col min="7144" max="7197" width="4.42578125" style="6" bestFit="1" customWidth="1"/>
    <col min="7198" max="7399" width="11.5703125" style="6"/>
    <col min="7400" max="7453" width="4.42578125" style="6" bestFit="1" customWidth="1"/>
    <col min="7454" max="7655" width="11.5703125" style="6"/>
    <col min="7656" max="7709" width="4.42578125" style="6" bestFit="1" customWidth="1"/>
    <col min="7710" max="7911" width="11.5703125" style="6"/>
    <col min="7912" max="7965" width="4.42578125" style="6" bestFit="1" customWidth="1"/>
    <col min="7966" max="8167" width="11.5703125" style="6"/>
    <col min="8168" max="8221" width="4.42578125" style="6" bestFit="1" customWidth="1"/>
    <col min="8222" max="8423" width="11.5703125" style="6"/>
    <col min="8424" max="8477" width="4.42578125" style="6" bestFit="1" customWidth="1"/>
    <col min="8478" max="8679" width="11.5703125" style="6"/>
    <col min="8680" max="8733" width="4.42578125" style="6" bestFit="1" customWidth="1"/>
    <col min="8734" max="8935" width="11.5703125" style="6"/>
    <col min="8936" max="8989" width="4.42578125" style="6" bestFit="1" customWidth="1"/>
    <col min="8990" max="9191" width="11.5703125" style="6"/>
    <col min="9192" max="9245" width="4.42578125" style="6" bestFit="1" customWidth="1"/>
    <col min="9246" max="9447" width="11.5703125" style="6"/>
    <col min="9448" max="9501" width="4.42578125" style="6" bestFit="1" customWidth="1"/>
    <col min="9502" max="9703" width="11.5703125" style="6"/>
    <col min="9704" max="9757" width="4.42578125" style="6" bestFit="1" customWidth="1"/>
    <col min="9758" max="9959" width="11.5703125" style="6"/>
    <col min="9960" max="10013" width="4.42578125" style="6" bestFit="1" customWidth="1"/>
    <col min="10014" max="10215" width="11.5703125" style="6"/>
    <col min="10216" max="10269" width="4.42578125" style="6" bestFit="1" customWidth="1"/>
    <col min="10270" max="10471" width="11.5703125" style="6"/>
    <col min="10472" max="10525" width="4.42578125" style="6" bestFit="1" customWidth="1"/>
    <col min="10526" max="10727" width="11.5703125" style="6"/>
    <col min="10728" max="10781" width="4.42578125" style="6" bestFit="1" customWidth="1"/>
    <col min="10782" max="10983" width="11.5703125" style="6"/>
    <col min="10984" max="11037" width="4.42578125" style="6" bestFit="1" customWidth="1"/>
    <col min="11038" max="11239" width="11.5703125" style="6"/>
    <col min="11240" max="11293" width="4.42578125" style="6" bestFit="1" customWidth="1"/>
    <col min="11294" max="11495" width="11.5703125" style="6"/>
    <col min="11496" max="11549" width="4.42578125" style="6" bestFit="1" customWidth="1"/>
    <col min="11550" max="11751" width="11.5703125" style="6"/>
    <col min="11752" max="11805" width="4.42578125" style="6" bestFit="1" customWidth="1"/>
    <col min="11806" max="12007" width="11.5703125" style="6"/>
    <col min="12008" max="12061" width="4.42578125" style="6" bestFit="1" customWidth="1"/>
    <col min="12062" max="12263" width="11.5703125" style="6"/>
    <col min="12264" max="12317" width="4.42578125" style="6" bestFit="1" customWidth="1"/>
    <col min="12318" max="12519" width="11.5703125" style="6"/>
    <col min="12520" max="12573" width="4.42578125" style="6" bestFit="1" customWidth="1"/>
    <col min="12574" max="12775" width="11.5703125" style="6"/>
    <col min="12776" max="12829" width="4.42578125" style="6" bestFit="1" customWidth="1"/>
    <col min="12830" max="13031" width="11.5703125" style="6"/>
    <col min="13032" max="13085" width="4.42578125" style="6" bestFit="1" customWidth="1"/>
    <col min="13086" max="13287" width="11.5703125" style="6"/>
    <col min="13288" max="13341" width="4.42578125" style="6" bestFit="1" customWidth="1"/>
    <col min="13342" max="13543" width="11.5703125" style="6"/>
    <col min="13544" max="13597" width="4.42578125" style="6" bestFit="1" customWidth="1"/>
    <col min="13598" max="13799" width="11.5703125" style="6"/>
    <col min="13800" max="13853" width="4.42578125" style="6" bestFit="1" customWidth="1"/>
    <col min="13854" max="14055" width="11.5703125" style="6"/>
    <col min="14056" max="14109" width="4.42578125" style="6" bestFit="1" customWidth="1"/>
    <col min="14110" max="14311" width="11.5703125" style="6"/>
    <col min="14312" max="14365" width="4.42578125" style="6" bestFit="1" customWidth="1"/>
    <col min="14366" max="14567" width="11.5703125" style="6"/>
    <col min="14568" max="14621" width="4.42578125" style="6" bestFit="1" customWidth="1"/>
    <col min="14622" max="14823" width="11.5703125" style="6"/>
    <col min="14824" max="14877" width="4.42578125" style="6" bestFit="1" customWidth="1"/>
    <col min="14878" max="15079" width="11.5703125" style="6"/>
    <col min="15080" max="15133" width="4.42578125" style="6" bestFit="1" customWidth="1"/>
    <col min="15134" max="15335" width="11.5703125" style="6"/>
    <col min="15336" max="15389" width="4.42578125" style="6" bestFit="1" customWidth="1"/>
    <col min="15390" max="15591" width="11.5703125" style="6"/>
    <col min="15592" max="15645" width="4.42578125" style="6" bestFit="1" customWidth="1"/>
    <col min="15646" max="15847" width="11.5703125" style="6"/>
    <col min="15848" max="15901" width="4.42578125" style="6" bestFit="1" customWidth="1"/>
    <col min="15902" max="16103" width="11.5703125" style="6"/>
    <col min="16104" max="16157" width="4.42578125" style="6" bestFit="1" customWidth="1"/>
    <col min="16158" max="16357" width="11.5703125" style="6"/>
    <col min="16358" max="16373" width="11.42578125" style="6" customWidth="1"/>
    <col min="16374" max="16384" width="11.42578125" style="6"/>
  </cols>
  <sheetData>
    <row r="1" spans="1:32" s="2" customFormat="1" x14ac:dyDescent="0.2">
      <c r="A1" s="1" t="s">
        <v>1122</v>
      </c>
      <c r="B1" s="1"/>
      <c r="C1" s="1"/>
    </row>
    <row r="2" spans="1:32" s="4" customFormat="1" x14ac:dyDescent="0.2">
      <c r="A2" s="3" t="s">
        <v>1173</v>
      </c>
      <c r="B2" s="3"/>
      <c r="C2" s="3"/>
    </row>
    <row r="3" spans="1:32" s="4" customFormat="1" x14ac:dyDescent="0.2">
      <c r="A3" s="5" t="s">
        <v>1172</v>
      </c>
    </row>
    <row r="4" spans="1:32" s="4" customFormat="1" x14ac:dyDescent="0.2">
      <c r="A4" s="5"/>
    </row>
    <row r="5" spans="1:32" x14ac:dyDescent="0.2">
      <c r="A5" s="74" t="s">
        <v>1123</v>
      </c>
      <c r="B5" s="75" t="s">
        <v>1129</v>
      </c>
      <c r="C5" s="76" t="s">
        <v>1128</v>
      </c>
      <c r="D5" s="75">
        <v>2022</v>
      </c>
      <c r="E5" s="75">
        <v>2023</v>
      </c>
      <c r="F5" s="75">
        <v>2024</v>
      </c>
      <c r="G5" s="75">
        <v>2025</v>
      </c>
      <c r="H5" s="75">
        <v>2026</v>
      </c>
      <c r="I5" s="75">
        <v>2027</v>
      </c>
      <c r="J5" s="75">
        <v>2028</v>
      </c>
      <c r="K5" s="75">
        <v>2029</v>
      </c>
      <c r="L5" s="75">
        <v>2030</v>
      </c>
      <c r="M5" s="75">
        <v>2031</v>
      </c>
      <c r="N5" s="75">
        <v>2032</v>
      </c>
      <c r="O5" s="75">
        <v>2033</v>
      </c>
      <c r="P5" s="75">
        <v>2034</v>
      </c>
      <c r="Q5" s="75">
        <v>2035</v>
      </c>
      <c r="R5" s="75">
        <v>2036</v>
      </c>
      <c r="S5" s="75">
        <v>2037</v>
      </c>
      <c r="T5" s="75">
        <v>2038</v>
      </c>
      <c r="U5" s="75">
        <v>2039</v>
      </c>
      <c r="V5" s="75">
        <v>2040</v>
      </c>
      <c r="W5" s="75">
        <v>2041</v>
      </c>
      <c r="X5" s="75">
        <v>2042</v>
      </c>
      <c r="Y5" s="75">
        <v>2043</v>
      </c>
      <c r="Z5" s="75">
        <v>2044</v>
      </c>
      <c r="AA5" s="75">
        <v>2045</v>
      </c>
      <c r="AB5" s="75">
        <v>2046</v>
      </c>
      <c r="AC5" s="75">
        <v>2047</v>
      </c>
      <c r="AD5" s="75">
        <v>2048</v>
      </c>
      <c r="AE5" s="75">
        <v>2049</v>
      </c>
      <c r="AF5" s="76">
        <v>2050</v>
      </c>
    </row>
    <row r="6" spans="1:32" x14ac:dyDescent="0.2">
      <c r="A6" s="55">
        <v>5001</v>
      </c>
      <c r="B6" s="4">
        <v>5001000</v>
      </c>
      <c r="C6" s="72" t="s">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6">
        <v>0</v>
      </c>
    </row>
    <row r="7" spans="1:32" x14ac:dyDescent="0.2">
      <c r="A7" s="55">
        <v>5001</v>
      </c>
      <c r="B7" s="4">
        <v>5001111</v>
      </c>
      <c r="C7" s="72" t="s">
        <v>1</v>
      </c>
      <c r="D7" s="59">
        <v>4.0000030000000004</v>
      </c>
      <c r="E7" s="59">
        <v>38.500001999999995</v>
      </c>
      <c r="F7" s="59">
        <v>35.152797302248082</v>
      </c>
      <c r="G7" s="59">
        <v>44.369540012818646</v>
      </c>
      <c r="H7" s="59">
        <v>20.321522322430081</v>
      </c>
      <c r="I7" s="59">
        <v>4.6853315361196763</v>
      </c>
      <c r="J7" s="59">
        <v>5.467642247887806</v>
      </c>
      <c r="K7" s="59">
        <v>5.2073484541178985</v>
      </c>
      <c r="L7" s="59">
        <v>4.9769063541788032</v>
      </c>
      <c r="M7" s="59">
        <v>4.7473560163007908</v>
      </c>
      <c r="N7" s="59">
        <v>4.5178056784227785</v>
      </c>
      <c r="O7" s="59">
        <v>4.2891471026058481</v>
      </c>
      <c r="P7" s="59">
        <v>4.0604885267889177</v>
      </c>
      <c r="Q7" s="59">
        <v>3.8371805233384801</v>
      </c>
      <c r="R7" s="59">
        <v>3.614764281949125</v>
      </c>
      <c r="S7" s="59">
        <v>3.3825386578878658</v>
      </c>
      <c r="T7" s="59">
        <v>3.1485295097044426</v>
      </c>
      <c r="U7" s="59">
        <v>2.9189791718264297</v>
      </c>
      <c r="V7" s="59">
        <v>2.6822947374597597</v>
      </c>
      <c r="W7" s="59">
        <v>2.4491773513374184</v>
      </c>
      <c r="X7" s="59">
        <v>2.2169517272761587</v>
      </c>
      <c r="Y7" s="59">
        <v>1.9811590549705711</v>
      </c>
      <c r="Z7" s="59">
        <v>1.7417993344206546</v>
      </c>
      <c r="AA7" s="59">
        <v>1.5033313759318208</v>
      </c>
      <c r="AB7" s="59">
        <v>1.2630798933208216</v>
      </c>
      <c r="AC7" s="59">
        <v>1.0228284107098227</v>
      </c>
      <c r="AD7" s="59">
        <v>0.78168516603774174</v>
      </c>
      <c r="AE7" s="59">
        <v>0.53697487312133219</v>
      </c>
      <c r="AF7" s="56">
        <v>0.30226964095194209</v>
      </c>
    </row>
    <row r="8" spans="1:32" x14ac:dyDescent="0.2">
      <c r="A8" s="55">
        <v>5001</v>
      </c>
      <c r="B8" s="4">
        <v>5001112</v>
      </c>
      <c r="C8" s="72" t="s">
        <v>2</v>
      </c>
      <c r="D8" s="59">
        <v>8.5000049999999998</v>
      </c>
      <c r="E8" s="59">
        <v>36.500003</v>
      </c>
      <c r="F8" s="59">
        <v>86.372301329891584</v>
      </c>
      <c r="G8" s="59">
        <v>96.526834945855683</v>
      </c>
      <c r="H8" s="59">
        <v>57.465078180409435</v>
      </c>
      <c r="I8" s="59">
        <v>4.8814186779315119</v>
      </c>
      <c r="J8" s="59">
        <v>5.3052300520235445</v>
      </c>
      <c r="K8" s="59">
        <v>5.0750895719969833</v>
      </c>
      <c r="L8" s="59">
        <v>4.9762965448259928</v>
      </c>
      <c r="M8" s="59">
        <v>4.8814272707237674</v>
      </c>
      <c r="N8" s="59">
        <v>4.786557996621541</v>
      </c>
      <c r="O8" s="59">
        <v>4.6956124755880753</v>
      </c>
      <c r="P8" s="59">
        <v>4.6046669545546122</v>
      </c>
      <c r="Q8" s="59">
        <v>4.537263951933717</v>
      </c>
      <c r="R8" s="59">
        <v>4.4737847023815833</v>
      </c>
      <c r="S8" s="59">
        <v>4.3671441690730699</v>
      </c>
      <c r="T8" s="59">
        <v>4.2526561296270362</v>
      </c>
      <c r="U8" s="59">
        <v>4.1577868555248108</v>
      </c>
      <c r="V8" s="59">
        <v>4.0315275568724918</v>
      </c>
      <c r="W8" s="59">
        <v>3.9209632704952204</v>
      </c>
      <c r="X8" s="59">
        <v>3.8143227371867079</v>
      </c>
      <c r="Y8" s="59">
        <v>3.6919871916031504</v>
      </c>
      <c r="Z8" s="59">
        <v>3.553956633744547</v>
      </c>
      <c r="AA8" s="59">
        <v>3.4198498289547059</v>
      </c>
      <c r="AB8" s="59">
        <v>3.2778955180273393</v>
      </c>
      <c r="AC8" s="59">
        <v>3.1359412070999735</v>
      </c>
      <c r="AD8" s="59">
        <v>2.9900631431038462</v>
      </c>
      <c r="AE8" s="59">
        <v>2.8284900668326727</v>
      </c>
      <c r="AF8" s="56">
        <v>2.7109392578483922</v>
      </c>
    </row>
    <row r="9" spans="1:32" x14ac:dyDescent="0.2">
      <c r="A9" s="55">
        <v>5001</v>
      </c>
      <c r="B9" s="4">
        <v>5001121</v>
      </c>
      <c r="C9" s="72" t="s">
        <v>3</v>
      </c>
      <c r="D9" s="59">
        <v>45.000011000000001</v>
      </c>
      <c r="E9" s="59">
        <v>127.00000599999998</v>
      </c>
      <c r="F9" s="59">
        <v>117.32652982731025</v>
      </c>
      <c r="G9" s="59">
        <v>84.503822562850061</v>
      </c>
      <c r="H9" s="59">
        <v>144.05823757215146</v>
      </c>
      <c r="I9" s="59">
        <v>130.04703863833475</v>
      </c>
      <c r="J9" s="59">
        <v>131.52162583520288</v>
      </c>
      <c r="K9" s="59">
        <v>131.05065836187478</v>
      </c>
      <c r="L9" s="59">
        <v>130.80954893104393</v>
      </c>
      <c r="M9" s="59">
        <v>32.575307068083454</v>
      </c>
      <c r="N9" s="59">
        <v>32.34106420512294</v>
      </c>
      <c r="O9" s="59">
        <v>32.113687910032773</v>
      </c>
      <c r="P9" s="59">
        <v>11.5863136149426</v>
      </c>
      <c r="Q9" s="59">
        <v>11.400136727074424</v>
      </c>
      <c r="R9" s="59">
        <v>11.220826407076579</v>
      </c>
      <c r="S9" s="59">
        <v>10.965983840505073</v>
      </c>
      <c r="T9" s="59">
        <v>10.697408138192905</v>
      </c>
      <c r="U9" s="59">
        <v>10.463165275232399</v>
      </c>
      <c r="V9" s="59">
        <v>10.173989869309231</v>
      </c>
      <c r="W9" s="59">
        <v>9.9122807348673962</v>
      </c>
      <c r="X9" s="59">
        <v>9.6574381682958901</v>
      </c>
      <c r="Y9" s="59">
        <v>9.3751293302430536</v>
      </c>
      <c r="Z9" s="59">
        <v>9.0653542207088869</v>
      </c>
      <c r="AA9" s="59">
        <v>8.7624456790450562</v>
      </c>
      <c r="AB9" s="59">
        <v>8.4458040016405551</v>
      </c>
      <c r="AC9" s="59">
        <v>8.129162324236054</v>
      </c>
      <c r="AD9" s="59">
        <v>7.805654078961223</v>
      </c>
      <c r="AE9" s="59">
        <v>7.454679562205059</v>
      </c>
      <c r="AF9" s="56">
        <v>7.1807440132009575</v>
      </c>
    </row>
    <row r="10" spans="1:32" x14ac:dyDescent="0.2">
      <c r="A10" s="55">
        <v>5001</v>
      </c>
      <c r="B10" s="4">
        <v>5001122</v>
      </c>
      <c r="C10" s="72" t="s">
        <v>4</v>
      </c>
      <c r="D10" s="59">
        <v>20.500003000000003</v>
      </c>
      <c r="E10" s="59">
        <v>47.000001999999995</v>
      </c>
      <c r="F10" s="59">
        <v>91.456957711573665</v>
      </c>
      <c r="G10" s="59">
        <v>66.789206359429173</v>
      </c>
      <c r="H10" s="59">
        <v>3.113626520579702</v>
      </c>
      <c r="I10" s="59">
        <v>3.8881686607145793</v>
      </c>
      <c r="J10" s="59">
        <v>4.6175076956340728</v>
      </c>
      <c r="K10" s="59">
        <v>4.4649149053192385</v>
      </c>
      <c r="L10" s="59">
        <v>4.3332183006859726</v>
      </c>
      <c r="M10" s="59">
        <v>4.2021459294954653</v>
      </c>
      <c r="N10" s="59">
        <v>4.0710735583049562</v>
      </c>
      <c r="O10" s="59">
        <v>3.9406254205572067</v>
      </c>
      <c r="P10" s="59">
        <v>3.8101772828094562</v>
      </c>
      <c r="Q10" s="59">
        <v>3.6834745457182514</v>
      </c>
      <c r="R10" s="59">
        <v>3.5573960420698034</v>
      </c>
      <c r="S10" s="59">
        <v>3.4244509705510224</v>
      </c>
      <c r="T10" s="59">
        <v>3.2902574321467273</v>
      </c>
      <c r="U10" s="59">
        <v>3.1591850609562191</v>
      </c>
      <c r="V10" s="59">
        <v>3.0231188222236511</v>
      </c>
      <c r="W10" s="59">
        <v>2.8895495172621128</v>
      </c>
      <c r="X10" s="59">
        <v>2.7566044457433327</v>
      </c>
      <c r="Y10" s="59">
        <v>2.6211624404535216</v>
      </c>
      <c r="Z10" s="59">
        <v>2.4832235013926813</v>
      </c>
      <c r="AA10" s="59">
        <v>2.3459087957745988</v>
      </c>
      <c r="AB10" s="59">
        <v>2.2073456232709998</v>
      </c>
      <c r="AC10" s="59">
        <v>2.0687824507674013</v>
      </c>
      <c r="AD10" s="59">
        <v>1.9295950448210455</v>
      </c>
      <c r="AE10" s="59">
        <v>1.78791070510366</v>
      </c>
      <c r="AF10" s="56">
        <v>1.6532299079091872</v>
      </c>
    </row>
    <row r="11" spans="1:32" x14ac:dyDescent="0.2">
      <c r="A11" s="55">
        <v>5001</v>
      </c>
      <c r="B11" s="4">
        <v>5001130</v>
      </c>
      <c r="C11" s="72" t="s">
        <v>5</v>
      </c>
      <c r="D11" s="59">
        <v>27.500002000000006</v>
      </c>
      <c r="E11" s="59">
        <v>27.500002000000006</v>
      </c>
      <c r="F11" s="59">
        <v>15.418202008659129</v>
      </c>
      <c r="G11" s="59">
        <v>20.539058937176041</v>
      </c>
      <c r="H11" s="59">
        <v>14.031468587397125</v>
      </c>
      <c r="I11" s="59">
        <v>16.278721684837272</v>
      </c>
      <c r="J11" s="59">
        <v>18.336226659699619</v>
      </c>
      <c r="K11" s="59">
        <v>17.392491029835277</v>
      </c>
      <c r="L11" s="59">
        <v>16.696524458766667</v>
      </c>
      <c r="M11" s="59">
        <v>16.007959512805048</v>
      </c>
      <c r="N11" s="59">
        <v>15.319394566843428</v>
      </c>
      <c r="O11" s="59">
        <v>14.638231245988788</v>
      </c>
      <c r="P11" s="59">
        <v>13.957067925134151</v>
      </c>
      <c r="Q11" s="59">
        <v>13.320314354921406</v>
      </c>
      <c r="R11" s="59">
        <v>12.690962409815642</v>
      </c>
      <c r="S11" s="59">
        <v>11.98019258853307</v>
      </c>
      <c r="T11" s="59">
        <v>11.254619517036543</v>
      </c>
      <c r="U11" s="59">
        <v>10.566054571074922</v>
      </c>
      <c r="V11" s="59">
        <v>9.8182766242574449</v>
      </c>
      <c r="W11" s="59">
        <v>9.1001051778678974</v>
      </c>
      <c r="X11" s="59">
        <v>8.3893353565853275</v>
      </c>
      <c r="Y11" s="59">
        <v>7.6489590348748315</v>
      </c>
      <c r="Z11" s="59">
        <v>6.8789762127364096</v>
      </c>
      <c r="AA11" s="59">
        <v>6.1163950157049687</v>
      </c>
      <c r="AB11" s="59">
        <v>5.3390105684595612</v>
      </c>
      <c r="AC11" s="59">
        <v>4.5616261212141538</v>
      </c>
      <c r="AD11" s="59">
        <v>3.7768400488617675</v>
      </c>
      <c r="AE11" s="59">
        <v>2.9624474760814499</v>
      </c>
      <c r="AF11" s="56">
        <v>2.231096907501406</v>
      </c>
    </row>
    <row r="12" spans="1:32" x14ac:dyDescent="0.2">
      <c r="A12" s="55">
        <v>5001</v>
      </c>
      <c r="B12" s="4">
        <v>5001140</v>
      </c>
      <c r="C12" s="72" t="s">
        <v>6</v>
      </c>
      <c r="D12" s="59">
        <v>271.60001199999999</v>
      </c>
      <c r="E12" s="59">
        <v>225.10001</v>
      </c>
      <c r="F12" s="59">
        <v>721.02981899469648</v>
      </c>
      <c r="G12" s="59">
        <v>617.37318196734236</v>
      </c>
      <c r="H12" s="59">
        <v>649.96555136941515</v>
      </c>
      <c r="I12" s="59">
        <v>526.10009666652502</v>
      </c>
      <c r="J12" s="59">
        <v>450.70138611587379</v>
      </c>
      <c r="K12" s="59">
        <v>305.55335734839878</v>
      </c>
      <c r="L12" s="59">
        <v>305.118764017481</v>
      </c>
      <c r="M12" s="59">
        <v>304.68755938239519</v>
      </c>
      <c r="N12" s="59">
        <v>304.25635474730944</v>
      </c>
      <c r="O12" s="59">
        <v>303.82853880805578</v>
      </c>
      <c r="P12" s="59">
        <v>303.40072286880223</v>
      </c>
      <c r="Q12" s="59">
        <v>302.99323910454126</v>
      </c>
      <c r="R12" s="59">
        <v>302.58914403611237</v>
      </c>
      <c r="S12" s="59">
        <v>153.30162046737649</v>
      </c>
      <c r="T12" s="59">
        <v>152.85347235313017</v>
      </c>
      <c r="U12" s="59">
        <v>152.42226771804445</v>
      </c>
      <c r="V12" s="59">
        <v>151.96395351630179</v>
      </c>
      <c r="W12" s="59">
        <v>151.51919409788761</v>
      </c>
      <c r="X12" s="59">
        <v>151.07782337530551</v>
      </c>
      <c r="Y12" s="59">
        <v>150.62289786939499</v>
      </c>
      <c r="Z12" s="59">
        <v>150.15441758015601</v>
      </c>
      <c r="AA12" s="59">
        <v>149.68932598674914</v>
      </c>
      <c r="AB12" s="59">
        <v>4.1174580016780551</v>
      </c>
      <c r="AC12" s="59">
        <v>3.6455890166069622</v>
      </c>
      <c r="AD12" s="59">
        <v>3.1703313357037572</v>
      </c>
      <c r="AE12" s="59">
        <v>2.681518871472103</v>
      </c>
      <c r="AF12" s="56">
        <v>2.2307256380791265</v>
      </c>
    </row>
    <row r="13" spans="1:32" x14ac:dyDescent="0.2">
      <c r="A13" s="55">
        <v>5001</v>
      </c>
      <c r="B13" s="4">
        <v>5001150</v>
      </c>
      <c r="C13" s="72" t="s">
        <v>7</v>
      </c>
      <c r="D13" s="59">
        <v>16.500000000000007</v>
      </c>
      <c r="E13" s="59">
        <v>16.500000000000007</v>
      </c>
      <c r="F13" s="59">
        <v>1.8931063765194545</v>
      </c>
      <c r="G13" s="59">
        <v>5.4863318281573559</v>
      </c>
      <c r="H13" s="59">
        <v>7.0364197961978929</v>
      </c>
      <c r="I13" s="59">
        <v>8.4688110025155794</v>
      </c>
      <c r="J13" s="59">
        <v>9.8028646697115089</v>
      </c>
      <c r="K13" s="59">
        <v>9.3930257089050055</v>
      </c>
      <c r="L13" s="59">
        <v>9.0697566602078545</v>
      </c>
      <c r="M13" s="59">
        <v>8.7490737214878411</v>
      </c>
      <c r="N13" s="59">
        <v>8.4283907827678277</v>
      </c>
      <c r="O13" s="59">
        <v>8.1102939540249555</v>
      </c>
      <c r="P13" s="59">
        <v>7.7921971252820823</v>
      </c>
      <c r="Q13" s="59">
        <v>7.4896169564020383</v>
      </c>
      <c r="R13" s="59">
        <v>7.1896228974991345</v>
      </c>
      <c r="S13" s="59">
        <v>6.8611816288477065</v>
      </c>
      <c r="T13" s="59">
        <v>6.5275681402420034</v>
      </c>
      <c r="U13" s="59">
        <v>6.2068852015219917</v>
      </c>
      <c r="V13" s="59">
        <v>5.8655133829848731</v>
      </c>
      <c r="W13" s="59">
        <v>5.5344860043563084</v>
      </c>
      <c r="X13" s="59">
        <v>5.2060447357048814</v>
      </c>
      <c r="Y13" s="59">
        <v>4.8672590271449021</v>
      </c>
      <c r="Z13" s="59">
        <v>4.518128878676368</v>
      </c>
      <c r="AA13" s="59">
        <v>4.1715848401849742</v>
      </c>
      <c r="AB13" s="59">
        <v>3.8198685817393017</v>
      </c>
      <c r="AC13" s="59">
        <v>3.4681523232936295</v>
      </c>
      <c r="AD13" s="59">
        <v>3.1138499548708198</v>
      </c>
      <c r="AE13" s="59">
        <v>2.7492031465394566</v>
      </c>
      <c r="AF13" s="56">
        <v>2.4135710143744524</v>
      </c>
    </row>
    <row r="14" spans="1:32" x14ac:dyDescent="0.2">
      <c r="A14" s="55">
        <v>5001</v>
      </c>
      <c r="B14" s="4">
        <v>5001170</v>
      </c>
      <c r="C14" s="72" t="s">
        <v>8</v>
      </c>
      <c r="D14" s="59">
        <v>287.51667666666663</v>
      </c>
      <c r="E14" s="59">
        <v>430.600008</v>
      </c>
      <c r="F14" s="59">
        <v>491.95149828326373</v>
      </c>
      <c r="G14" s="59">
        <v>685.60878731846344</v>
      </c>
      <c r="H14" s="59">
        <v>492.60533341324924</v>
      </c>
      <c r="I14" s="59">
        <v>218.77539243987047</v>
      </c>
      <c r="J14" s="59">
        <v>221.7750110695961</v>
      </c>
      <c r="K14" s="59">
        <v>146.39027834745627</v>
      </c>
      <c r="L14" s="59">
        <v>18.981670618918248</v>
      </c>
      <c r="M14" s="59">
        <v>48.7783222865406</v>
      </c>
      <c r="N14" s="59">
        <v>48.574974954162933</v>
      </c>
      <c r="O14" s="59">
        <v>18.376890017945652</v>
      </c>
      <c r="P14" s="59">
        <v>18.178804081728373</v>
      </c>
      <c r="Q14" s="59">
        <v>18.012286522473406</v>
      </c>
      <c r="R14" s="59">
        <v>17.851030359378825</v>
      </c>
      <c r="S14" s="59">
        <v>17.631898838520009</v>
      </c>
      <c r="T14" s="59">
        <v>17.402244525340421</v>
      </c>
      <c r="U14" s="59">
        <v>17.198897192962761</v>
      </c>
      <c r="V14" s="59">
        <v>16.953458691302021</v>
      </c>
      <c r="W14" s="59">
        <v>16.729065774282823</v>
      </c>
      <c r="X14" s="59">
        <v>16.509934253424003</v>
      </c>
      <c r="Y14" s="59">
        <v>16.269757147923652</v>
      </c>
      <c r="Z14" s="59">
        <v>16.008534457781753</v>
      </c>
      <c r="AA14" s="59">
        <v>15.75257316380025</v>
      </c>
      <c r="AB14" s="59">
        <v>15.486089077497965</v>
      </c>
      <c r="AC14" s="59">
        <v>15.219604991195688</v>
      </c>
      <c r="AD14" s="59">
        <v>14.947859508733021</v>
      </c>
      <c r="AE14" s="59">
        <v>14.655068441628819</v>
      </c>
      <c r="AF14" s="56">
        <v>14.421307232932033</v>
      </c>
    </row>
    <row r="15" spans="1:32" x14ac:dyDescent="0.2">
      <c r="A15" s="55">
        <v>5001</v>
      </c>
      <c r="B15" s="4">
        <v>5001211</v>
      </c>
      <c r="C15" s="72" t="s">
        <v>9</v>
      </c>
      <c r="D15" s="59">
        <v>106.16666866666667</v>
      </c>
      <c r="E15" s="59">
        <v>106.16666866666667</v>
      </c>
      <c r="F15" s="59">
        <v>228.25704182903115</v>
      </c>
      <c r="G15" s="59">
        <v>153.92406658213167</v>
      </c>
      <c r="H15" s="59">
        <v>153.99744906403578</v>
      </c>
      <c r="I15" s="59">
        <v>154.09700336718745</v>
      </c>
      <c r="J15" s="59">
        <v>4.2594462585888175</v>
      </c>
      <c r="K15" s="59">
        <v>4.1056400148986816</v>
      </c>
      <c r="L15" s="59">
        <v>4.1160180872780083</v>
      </c>
      <c r="M15" s="59">
        <v>4.1313008509932905</v>
      </c>
      <c r="N15" s="59">
        <v>4.1465836147085708</v>
      </c>
      <c r="O15" s="59">
        <v>4.166771069759803</v>
      </c>
      <c r="P15" s="59">
        <v>4.1869585248110388</v>
      </c>
      <c r="Q15" s="59">
        <v>4.2365741278779847</v>
      </c>
      <c r="R15" s="59">
        <v>4.2910944222808816</v>
      </c>
      <c r="S15" s="59">
        <v>4.2916631119883046</v>
      </c>
      <c r="T15" s="59">
        <v>4.2824224190238276</v>
      </c>
      <c r="U15" s="59">
        <v>4.2977051827391088</v>
      </c>
      <c r="V15" s="59">
        <v>4.2737504157667754</v>
      </c>
      <c r="W15" s="59">
        <v>4.2694144141382493</v>
      </c>
      <c r="X15" s="59">
        <v>4.2699831038456724</v>
      </c>
      <c r="Y15" s="59">
        <v>4.2509330282092908</v>
      </c>
      <c r="Z15" s="59">
        <v>4.2122641872291009</v>
      </c>
      <c r="AA15" s="59">
        <v>4.1785000375848629</v>
      </c>
      <c r="AB15" s="59">
        <v>4.1349265052687194</v>
      </c>
      <c r="AC15" s="59">
        <v>4.0913529729525759</v>
      </c>
      <c r="AD15" s="59">
        <v>4.0428747493004824</v>
      </c>
      <c r="AE15" s="59">
        <v>3.9747777603045789</v>
      </c>
      <c r="AF15" s="56">
        <v>3.9617086054172939</v>
      </c>
    </row>
    <row r="16" spans="1:32" x14ac:dyDescent="0.2">
      <c r="A16" s="55">
        <v>5001</v>
      </c>
      <c r="B16" s="4">
        <v>5001212</v>
      </c>
      <c r="C16" s="72" t="s">
        <v>10</v>
      </c>
      <c r="D16" s="59">
        <v>7.5000010000000019</v>
      </c>
      <c r="E16" s="59">
        <v>7.5000010000000019</v>
      </c>
      <c r="F16" s="59">
        <v>109.64453557169006</v>
      </c>
      <c r="G16" s="59">
        <v>110.07491387183784</v>
      </c>
      <c r="H16" s="59">
        <v>110.21518648716848</v>
      </c>
      <c r="I16" s="59">
        <v>110.3891685388794</v>
      </c>
      <c r="J16" s="59">
        <v>4.381574115772545</v>
      </c>
      <c r="K16" s="59">
        <v>4.258570226103628</v>
      </c>
      <c r="L16" s="59">
        <v>4.2907951443549308</v>
      </c>
      <c r="M16" s="59">
        <v>4.327657225323863</v>
      </c>
      <c r="N16" s="59">
        <v>4.3645193062927934</v>
      </c>
      <c r="O16" s="59">
        <v>4.4060185499793523</v>
      </c>
      <c r="P16" s="59">
        <v>4.4475177936659129</v>
      </c>
      <c r="Q16" s="59">
        <v>4.5168400136582365</v>
      </c>
      <c r="R16" s="59">
        <v>4.5907993963681868</v>
      </c>
      <c r="S16" s="59">
        <v>4.6137499891842353</v>
      </c>
      <c r="T16" s="59">
        <v>4.6274262565650304</v>
      </c>
      <c r="U16" s="59">
        <v>4.6642883375339625</v>
      </c>
      <c r="V16" s="59">
        <v>4.6640531167618766</v>
      </c>
      <c r="W16" s="59">
        <v>4.6823665468603002</v>
      </c>
      <c r="X16" s="59">
        <v>4.7053171396763487</v>
      </c>
      <c r="Y16" s="59">
        <v>4.7097190816218895</v>
      </c>
      <c r="Z16" s="59">
        <v>4.6955723726969207</v>
      </c>
      <c r="AA16" s="59">
        <v>4.6860628264895805</v>
      </c>
      <c r="AB16" s="59">
        <v>4.6672789548469833</v>
      </c>
      <c r="AC16" s="59">
        <v>4.6484950832043861</v>
      </c>
      <c r="AD16" s="59">
        <v>4.6250740488441631</v>
      </c>
      <c r="AE16" s="59">
        <v>4.5831043636134297</v>
      </c>
      <c r="AF16" s="56">
        <v>4.5931609942672074</v>
      </c>
    </row>
    <row r="17" spans="1:32" x14ac:dyDescent="0.2">
      <c r="A17" s="55">
        <v>5001</v>
      </c>
      <c r="B17" s="4">
        <v>5001213</v>
      </c>
      <c r="C17" s="72" t="s">
        <v>11</v>
      </c>
      <c r="D17" s="59">
        <v>78.500000999999997</v>
      </c>
      <c r="E17" s="59">
        <v>86.5</v>
      </c>
      <c r="F17" s="59">
        <v>79.218075832472891</v>
      </c>
      <c r="G17" s="59">
        <v>79.839339073580334</v>
      </c>
      <c r="H17" s="59">
        <v>1.6585357206467468</v>
      </c>
      <c r="I17" s="59">
        <v>2.0011367133684281</v>
      </c>
      <c r="J17" s="59">
        <v>2.3744862051457867</v>
      </c>
      <c r="K17" s="59">
        <v>2.3891524099221102</v>
      </c>
      <c r="L17" s="59">
        <v>2.4366554779123262</v>
      </c>
      <c r="M17" s="59">
        <v>2.485139484169733</v>
      </c>
      <c r="N17" s="59">
        <v>2.5336234904271393</v>
      </c>
      <c r="O17" s="59">
        <v>2.583088434951736</v>
      </c>
      <c r="P17" s="59">
        <v>2.6325533794763332</v>
      </c>
      <c r="Q17" s="59">
        <v>2.6879039536040725</v>
      </c>
      <c r="R17" s="59">
        <v>2.7442354659990027</v>
      </c>
      <c r="S17" s="59">
        <v>2.7897766574548379</v>
      </c>
      <c r="T17" s="59">
        <v>2.8333559723762924</v>
      </c>
      <c r="U17" s="59">
        <v>2.8818399786336992</v>
      </c>
      <c r="V17" s="59">
        <v>2.9224764787535831</v>
      </c>
      <c r="W17" s="59">
        <v>2.9670367319422279</v>
      </c>
      <c r="X17" s="59">
        <v>3.0125779233980632</v>
      </c>
      <c r="Y17" s="59">
        <v>3.0541953617851374</v>
      </c>
      <c r="Z17" s="59">
        <v>3.0918890471034493</v>
      </c>
      <c r="AA17" s="59">
        <v>3.1305636706889528</v>
      </c>
      <c r="AB17" s="59">
        <v>3.1672764177400743</v>
      </c>
      <c r="AC17" s="59">
        <v>3.2039891647911953</v>
      </c>
      <c r="AD17" s="59">
        <v>3.2397209735751265</v>
      </c>
      <c r="AE17" s="59">
        <v>3.2715290292902974</v>
      </c>
      <c r="AF17" s="56">
        <v>3.3143426518271899</v>
      </c>
    </row>
    <row r="18" spans="1:32" x14ac:dyDescent="0.2">
      <c r="A18" s="55">
        <v>5001</v>
      </c>
      <c r="B18" s="4">
        <v>5001221</v>
      </c>
      <c r="C18" s="72" t="s">
        <v>12</v>
      </c>
      <c r="D18" s="59">
        <v>57.500004999999987</v>
      </c>
      <c r="E18" s="59">
        <v>105.33333633333334</v>
      </c>
      <c r="F18" s="59">
        <v>220.69737393266689</v>
      </c>
      <c r="G18" s="59">
        <v>186.46994461331056</v>
      </c>
      <c r="H18" s="59">
        <v>144.06214738919982</v>
      </c>
      <c r="I18" s="59">
        <v>108.98553451462512</v>
      </c>
      <c r="J18" s="59">
        <v>15.714182764656364</v>
      </c>
      <c r="K18" s="59">
        <v>15.366005241061531</v>
      </c>
      <c r="L18" s="59">
        <v>15.274552284411673</v>
      </c>
      <c r="M18" s="59">
        <v>15.190768481487128</v>
      </c>
      <c r="N18" s="59">
        <v>15.106984678562583</v>
      </c>
      <c r="O18" s="59">
        <v>15.030870029363342</v>
      </c>
      <c r="P18" s="59">
        <v>14.954755380164109</v>
      </c>
      <c r="Q18" s="59">
        <v>14.924655653316709</v>
      </c>
      <c r="R18" s="59">
        <v>14.90222508019462</v>
      </c>
      <c r="S18" s="59">
        <v>14.79543381609415</v>
      </c>
      <c r="T18" s="59">
        <v>14.673304244543072</v>
      </c>
      <c r="U18" s="59">
        <v>14.589520441618527</v>
      </c>
      <c r="V18" s="59">
        <v>14.444383408891529</v>
      </c>
      <c r="W18" s="59">
        <v>14.329922991065757</v>
      </c>
      <c r="X18" s="59">
        <v>14.22313172696529</v>
      </c>
      <c r="Y18" s="59">
        <v>14.085663847963598</v>
      </c>
      <c r="Z18" s="59">
        <v>13.91751935406068</v>
      </c>
      <c r="AA18" s="59">
        <v>13.757044013883069</v>
      </c>
      <c r="AB18" s="59">
        <v>13.581230366254839</v>
      </c>
      <c r="AC18" s="59">
        <v>13.405416718626613</v>
      </c>
      <c r="AD18" s="59">
        <v>13.221933917273081</v>
      </c>
      <c r="AE18" s="59">
        <v>13.007774501018318</v>
      </c>
      <c r="AF18" s="56">
        <v>12.879658607187938</v>
      </c>
    </row>
    <row r="19" spans="1:32" x14ac:dyDescent="0.2">
      <c r="A19" s="55">
        <v>5001</v>
      </c>
      <c r="B19" s="4">
        <v>5001222</v>
      </c>
      <c r="C19" s="72" t="s">
        <v>13</v>
      </c>
      <c r="D19" s="59">
        <v>5.5000030000000013</v>
      </c>
      <c r="E19" s="59">
        <v>87.166668666666666</v>
      </c>
      <c r="F19" s="59">
        <v>249.34863389292252</v>
      </c>
      <c r="G19" s="59">
        <v>250.2770004470884</v>
      </c>
      <c r="H19" s="59">
        <v>145.56857161722962</v>
      </c>
      <c r="I19" s="59">
        <v>146.04375594207309</v>
      </c>
      <c r="J19" s="59">
        <v>146.54456702715262</v>
      </c>
      <c r="K19" s="59">
        <v>146.53511887708669</v>
      </c>
      <c r="L19" s="59">
        <v>146.56447792900079</v>
      </c>
      <c r="M19" s="59">
        <v>146.59499627159428</v>
      </c>
      <c r="N19" s="59">
        <v>146.62551461418781</v>
      </c>
      <c r="O19" s="59">
        <v>146.6571922474607</v>
      </c>
      <c r="P19" s="59">
        <v>146.68886988073359</v>
      </c>
      <c r="Q19" s="59">
        <v>146.72750325808295</v>
      </c>
      <c r="R19" s="59">
        <v>3.4339635927783867</v>
      </c>
      <c r="S19" s="59">
        <v>3.4610040633336716</v>
      </c>
      <c r="T19" s="59">
        <v>3.4857259525301427</v>
      </c>
      <c r="U19" s="59">
        <v>3.5162442951236481</v>
      </c>
      <c r="V19" s="59">
        <v>3.5374883122818996</v>
      </c>
      <c r="W19" s="59">
        <v>3.5633694921577774</v>
      </c>
      <c r="X19" s="59">
        <v>3.5904099627130628</v>
      </c>
      <c r="Y19" s="59">
        <v>3.6128132705507201</v>
      </c>
      <c r="Z19" s="59">
        <v>3.6305794156707507</v>
      </c>
      <c r="AA19" s="59">
        <v>3.6495048514701884</v>
      </c>
      <c r="AB19" s="59">
        <v>3.6661117059108115</v>
      </c>
      <c r="AC19" s="59">
        <v>3.682718560351435</v>
      </c>
      <c r="AD19" s="59">
        <v>3.6981661241126509</v>
      </c>
      <c r="AE19" s="59">
        <v>3.7089765251562405</v>
      </c>
      <c r="AF19" s="56">
        <v>3.7327935051709566</v>
      </c>
    </row>
    <row r="20" spans="1:32" x14ac:dyDescent="0.2">
      <c r="A20" s="55">
        <v>5001</v>
      </c>
      <c r="B20" s="4">
        <v>5001223</v>
      </c>
      <c r="C20" s="72" t="s">
        <v>14</v>
      </c>
      <c r="D20" s="59">
        <v>1</v>
      </c>
      <c r="E20" s="59">
        <v>1</v>
      </c>
      <c r="F20" s="59">
        <v>0.97919295337213175</v>
      </c>
      <c r="G20" s="59">
        <v>2.6752912276302645</v>
      </c>
      <c r="H20" s="59">
        <v>3.4917874495182586</v>
      </c>
      <c r="I20" s="59">
        <v>4.3113792963699531</v>
      </c>
      <c r="J20" s="59">
        <v>5.1440801591859122</v>
      </c>
      <c r="K20" s="59">
        <v>5.0920276406472089</v>
      </c>
      <c r="L20" s="59">
        <v>5.0847526628547222</v>
      </c>
      <c r="M20" s="59">
        <v>5.0788153281538602</v>
      </c>
      <c r="N20" s="59">
        <v>5.0728779934529973</v>
      </c>
      <c r="O20" s="59">
        <v>5.0682783018437583</v>
      </c>
      <c r="P20" s="59">
        <v>5.0636786102345184</v>
      </c>
      <c r="Q20" s="59">
        <v>5.0671047771750191</v>
      </c>
      <c r="R20" s="59">
        <v>5.0718685872071427</v>
      </c>
      <c r="S20" s="59">
        <v>5.0619183232314109</v>
      </c>
      <c r="T20" s="59">
        <v>5.0492927730724313</v>
      </c>
      <c r="U20" s="59">
        <v>5.0433554383715684</v>
      </c>
      <c r="V20" s="59">
        <v>5.0267169589377199</v>
      </c>
      <c r="W20" s="59">
        <v>5.0154290518703641</v>
      </c>
      <c r="X20" s="59">
        <v>5.0054787878946314</v>
      </c>
      <c r="Y20" s="59">
        <v>4.9901779515524067</v>
      </c>
      <c r="Z20" s="59">
        <v>4.9695265428436874</v>
      </c>
      <c r="AA20" s="59">
        <v>4.9502127772265938</v>
      </c>
      <c r="AB20" s="59">
        <v>4.9282237254262515</v>
      </c>
      <c r="AC20" s="59">
        <v>4.9062346736259084</v>
      </c>
      <c r="AD20" s="59">
        <v>4.8829079787339431</v>
      </c>
      <c r="AE20" s="59">
        <v>4.854230711475485</v>
      </c>
      <c r="AF20" s="56">
        <v>4.8405610353375588</v>
      </c>
    </row>
    <row r="21" spans="1:32" x14ac:dyDescent="0.2">
      <c r="A21" s="55">
        <v>5001</v>
      </c>
      <c r="B21" s="4">
        <v>5001231</v>
      </c>
      <c r="C21" s="72" t="s">
        <v>1043</v>
      </c>
      <c r="D21" s="59">
        <v>7.9999999999999991</v>
      </c>
      <c r="E21" s="59">
        <v>7.9999999999999991</v>
      </c>
      <c r="F21" s="59">
        <v>0.39167718134885271</v>
      </c>
      <c r="G21" s="59">
        <v>0.66375505194892837</v>
      </c>
      <c r="H21" s="59">
        <v>0.79070994589252619</v>
      </c>
      <c r="I21" s="59">
        <v>0.92126117298159649</v>
      </c>
      <c r="J21" s="59">
        <v>1.059414089616366</v>
      </c>
      <c r="K21" s="59">
        <v>1.0444882901008661</v>
      </c>
      <c r="L21" s="59">
        <v>1.0474735068838532</v>
      </c>
      <c r="M21" s="59">
        <v>1.0509937809034897</v>
      </c>
      <c r="N21" s="59">
        <v>1.0545140549231262</v>
      </c>
      <c r="O21" s="59">
        <v>1.0585693861794119</v>
      </c>
      <c r="P21" s="59">
        <v>1.062624717435698</v>
      </c>
      <c r="Q21" s="59">
        <v>1.0698903921118796</v>
      </c>
      <c r="R21" s="59">
        <v>1.0776911240247107</v>
      </c>
      <c r="S21" s="59">
        <v>1.0796062263343991</v>
      </c>
      <c r="T21" s="59">
        <v>1.0804512141707894</v>
      </c>
      <c r="U21" s="59">
        <v>1.0839714881904257</v>
      </c>
      <c r="V21" s="59">
        <v>1.0832113043168681</v>
      </c>
      <c r="W21" s="59">
        <v>1.0845913493899073</v>
      </c>
      <c r="X21" s="59">
        <v>1.0865064516995959</v>
      </c>
      <c r="Y21" s="59">
        <v>1.0862813250626873</v>
      </c>
      <c r="Z21" s="59">
        <v>1.0839159694791816</v>
      </c>
      <c r="AA21" s="59">
        <v>1.082085671132325</v>
      </c>
      <c r="AB21" s="59">
        <v>1.0791852583121697</v>
      </c>
      <c r="AC21" s="59">
        <v>1.0762848454920144</v>
      </c>
      <c r="AD21" s="59">
        <v>1.07284937543521</v>
      </c>
      <c r="AE21" s="59">
        <v>1.0672736764318085</v>
      </c>
      <c r="AF21" s="56">
        <v>1.0677010138766194</v>
      </c>
    </row>
    <row r="22" spans="1:32" x14ac:dyDescent="0.2">
      <c r="A22" s="55">
        <v>5001</v>
      </c>
      <c r="B22" s="4">
        <v>5001232</v>
      </c>
      <c r="C22" s="72" t="s">
        <v>1047</v>
      </c>
      <c r="D22" s="59">
        <v>9.5000090000000004</v>
      </c>
      <c r="E22" s="59">
        <v>12.500008000000001</v>
      </c>
      <c r="F22" s="59">
        <v>5.3529304784343203</v>
      </c>
      <c r="G22" s="59">
        <v>6.3721083636022495</v>
      </c>
      <c r="H22" s="59">
        <v>151.78736006259484</v>
      </c>
      <c r="I22" s="59">
        <v>266.43830719565113</v>
      </c>
      <c r="J22" s="59">
        <v>252.04635730024089</v>
      </c>
      <c r="K22" s="59">
        <v>163.89206457621793</v>
      </c>
      <c r="L22" s="59">
        <v>163.98255474160763</v>
      </c>
      <c r="M22" s="59">
        <v>164.08035735589823</v>
      </c>
      <c r="N22" s="59">
        <v>164.1781599701888</v>
      </c>
      <c r="O22" s="59">
        <v>8.1166123667135768</v>
      </c>
      <c r="P22" s="59">
        <v>8.2217274299050338</v>
      </c>
      <c r="Q22" s="59">
        <v>8.3707171865017287</v>
      </c>
      <c r="R22" s="59">
        <v>8.5270193919992998</v>
      </c>
      <c r="S22" s="59">
        <v>8.6028846595872555</v>
      </c>
      <c r="T22" s="59">
        <v>8.6641250293734675</v>
      </c>
      <c r="U22" s="59">
        <v>8.7619276436640465</v>
      </c>
      <c r="V22" s="59">
        <v>8.801230666747637</v>
      </c>
      <c r="W22" s="59">
        <v>8.8697834854347217</v>
      </c>
      <c r="X22" s="59">
        <v>8.9456487530226774</v>
      </c>
      <c r="Y22" s="59">
        <v>8.9922642250071405</v>
      </c>
      <c r="Z22" s="59">
        <v>9.0096299013881076</v>
      </c>
      <c r="AA22" s="59">
        <v>9.0343080266699509</v>
      </c>
      <c r="AB22" s="59">
        <v>9.0443612541500418</v>
      </c>
      <c r="AC22" s="59">
        <v>9.0544144816301326</v>
      </c>
      <c r="AD22" s="59">
        <v>9.0571552602093526</v>
      </c>
      <c r="AE22" s="59">
        <v>9.0306462431850765</v>
      </c>
      <c r="AF22" s="56">
        <v>9.0861787242863734</v>
      </c>
    </row>
    <row r="23" spans="1:32" x14ac:dyDescent="0.2">
      <c r="A23" s="55">
        <v>5001</v>
      </c>
      <c r="B23" s="4">
        <v>5001240</v>
      </c>
      <c r="C23" s="72" t="s">
        <v>15</v>
      </c>
      <c r="D23" s="59">
        <v>132.75000299999999</v>
      </c>
      <c r="E23" s="59">
        <v>154.25000199999999</v>
      </c>
      <c r="F23" s="59">
        <v>149.51397851124042</v>
      </c>
      <c r="G23" s="59">
        <v>129.3251112869464</v>
      </c>
      <c r="H23" s="59">
        <v>267.04928939210799</v>
      </c>
      <c r="I23" s="59">
        <v>37.482981314779018</v>
      </c>
      <c r="J23" s="59">
        <v>37.909562024961261</v>
      </c>
      <c r="K23" s="59">
        <v>5.6090372989081736</v>
      </c>
      <c r="L23" s="59">
        <v>5.457770042009134</v>
      </c>
      <c r="M23" s="59">
        <v>5.3109615954155096</v>
      </c>
      <c r="N23" s="59">
        <v>5.1641531488218835</v>
      </c>
      <c r="O23" s="59">
        <v>5.0218035125336673</v>
      </c>
      <c r="P23" s="59">
        <v>4.8794538762454547</v>
      </c>
      <c r="Q23" s="59">
        <v>4.7638571017897053</v>
      </c>
      <c r="R23" s="59">
        <v>4.6527191376393668</v>
      </c>
      <c r="S23" s="59">
        <v>4.4925342601295064</v>
      </c>
      <c r="T23" s="59">
        <v>4.323431762008827</v>
      </c>
      <c r="U23" s="59">
        <v>4.1766233154152017</v>
      </c>
      <c r="V23" s="59">
        <v>3.9941443863782897</v>
      </c>
      <c r="W23" s="59">
        <v>3.8295006985630211</v>
      </c>
      <c r="X23" s="59">
        <v>3.6693158210531616</v>
      </c>
      <c r="Y23" s="59">
        <v>3.4912957023216595</v>
      </c>
      <c r="Z23" s="59">
        <v>3.295440342368515</v>
      </c>
      <c r="AA23" s="59">
        <v>3.1040437927207809</v>
      </c>
      <c r="AB23" s="59">
        <v>2.9037296224622233</v>
      </c>
      <c r="AC23" s="59">
        <v>2.7034154522036662</v>
      </c>
      <c r="AD23" s="59">
        <v>2.4986424716396995</v>
      </c>
      <c r="AE23" s="59">
        <v>2.2760342498540878</v>
      </c>
      <c r="AF23" s="56">
        <v>2.103451331803583</v>
      </c>
    </row>
    <row r="24" spans="1:32" x14ac:dyDescent="0.2">
      <c r="A24" s="55">
        <v>5001</v>
      </c>
      <c r="B24" s="4">
        <v>5001250</v>
      </c>
      <c r="C24" s="72" t="s">
        <v>16</v>
      </c>
      <c r="D24" s="59">
        <v>38.500004000000004</v>
      </c>
      <c r="E24" s="59">
        <v>36.500005000000002</v>
      </c>
      <c r="F24" s="59">
        <v>1.1097580138217493</v>
      </c>
      <c r="G24" s="59">
        <v>33.271241902917097</v>
      </c>
      <c r="H24" s="59">
        <v>33.558323180556307</v>
      </c>
      <c r="I24" s="59">
        <v>141.06348236895312</v>
      </c>
      <c r="J24" s="59">
        <v>141.35839397790815</v>
      </c>
      <c r="K24" s="59">
        <v>109.78623346306109</v>
      </c>
      <c r="L24" s="59">
        <v>93.980500827726445</v>
      </c>
      <c r="M24" s="59">
        <v>73.960604187895612</v>
      </c>
      <c r="N24" s="59">
        <v>2.5051875480647952</v>
      </c>
      <c r="O24" s="59">
        <v>2.4868059037378112</v>
      </c>
      <c r="P24" s="59">
        <v>2.4684242594108285</v>
      </c>
      <c r="Q24" s="59">
        <v>2.4591385881068826</v>
      </c>
      <c r="R24" s="59">
        <v>2.4513689123067772</v>
      </c>
      <c r="S24" s="59">
        <v>2.4269232859644343</v>
      </c>
      <c r="T24" s="59">
        <v>2.3994456686144128</v>
      </c>
      <c r="U24" s="59">
        <v>2.3795480287835895</v>
      </c>
      <c r="V24" s="59">
        <v>2.3475224249220488</v>
      </c>
      <c r="W24" s="59">
        <v>2.321560803075867</v>
      </c>
      <c r="X24" s="59">
        <v>2.2971151767335241</v>
      </c>
      <c r="Y24" s="59">
        <v>2.2666055683758231</v>
      </c>
      <c r="Z24" s="59">
        <v>2.2300319780027631</v>
      </c>
      <c r="AA24" s="59">
        <v>2.1949743831335429</v>
      </c>
      <c r="AB24" s="59">
        <v>2.1568847972566427</v>
      </c>
      <c r="AC24" s="59">
        <v>2.1187952113797426</v>
      </c>
      <c r="AD24" s="59">
        <v>2.0791896299990031</v>
      </c>
      <c r="AE24" s="59">
        <v>2.0335200666029052</v>
      </c>
      <c r="AF24" s="56">
        <v>2.0048591064767423</v>
      </c>
    </row>
    <row r="25" spans="1:32" x14ac:dyDescent="0.2">
      <c r="A25" s="55">
        <v>5001</v>
      </c>
      <c r="B25" s="4">
        <v>5001260</v>
      </c>
      <c r="C25" s="72" t="s">
        <v>17</v>
      </c>
      <c r="D25" s="59">
        <v>7.0000030000000004</v>
      </c>
      <c r="E25" s="59">
        <v>37.500002000000002</v>
      </c>
      <c r="F25" s="59">
        <v>88.997352903302513</v>
      </c>
      <c r="G25" s="59">
        <v>194.21880523483728</v>
      </c>
      <c r="H25" s="59">
        <v>194.04214459323111</v>
      </c>
      <c r="I25" s="59">
        <v>140.19770143364047</v>
      </c>
      <c r="J25" s="59">
        <v>140.0682064850015</v>
      </c>
      <c r="K25" s="59">
        <v>139.77044255736376</v>
      </c>
      <c r="L25" s="59">
        <v>139.69358116407403</v>
      </c>
      <c r="M25" s="59">
        <v>139.62331881003632</v>
      </c>
      <c r="N25" s="59">
        <v>3.8387717417128715</v>
      </c>
      <c r="O25" s="59">
        <v>3.7751084269271598</v>
      </c>
      <c r="P25" s="59">
        <v>3.7114451121414525</v>
      </c>
      <c r="Q25" s="59">
        <v>3.6873760328677911</v>
      </c>
      <c r="R25" s="59">
        <v>3.6699059928461382</v>
      </c>
      <c r="S25" s="59">
        <v>3.5798465210523918</v>
      </c>
      <c r="T25" s="59">
        <v>3.476588970754634</v>
      </c>
      <c r="U25" s="59">
        <v>3.4063266167169157</v>
      </c>
      <c r="V25" s="59">
        <v>3.283271948663133</v>
      </c>
      <c r="W25" s="59">
        <v>3.186613437617384</v>
      </c>
      <c r="X25" s="59">
        <v>3.0965539658236381</v>
      </c>
      <c r="Y25" s="59">
        <v>2.9800983370218632</v>
      </c>
      <c r="Z25" s="59">
        <v>2.8372465512120564</v>
      </c>
      <c r="AA25" s="59">
        <v>2.7009938046542574</v>
      </c>
      <c r="AB25" s="59">
        <v>2.55154297959244</v>
      </c>
      <c r="AC25" s="59">
        <v>2.4020921545306222</v>
      </c>
      <c r="AD25" s="59">
        <v>2.2460422902167991</v>
      </c>
      <c r="AE25" s="59">
        <v>2.0635962688949414</v>
      </c>
      <c r="AF25" s="56">
        <v>1.9551876971010431</v>
      </c>
    </row>
    <row r="26" spans="1:32" x14ac:dyDescent="0.2">
      <c r="A26" s="55">
        <v>5001</v>
      </c>
      <c r="B26" s="4">
        <v>5001310</v>
      </c>
      <c r="C26" s="72" t="s">
        <v>18</v>
      </c>
      <c r="D26" s="59">
        <v>18.423085923076925</v>
      </c>
      <c r="E26" s="59">
        <v>18.423085923076925</v>
      </c>
      <c r="F26" s="59">
        <v>21.624727089665367</v>
      </c>
      <c r="G26" s="59">
        <v>27.369176591339411</v>
      </c>
      <c r="H26" s="59">
        <v>27.475521618155224</v>
      </c>
      <c r="I26" s="59">
        <v>108.99912655574298</v>
      </c>
      <c r="J26" s="59">
        <v>109.08818096350268</v>
      </c>
      <c r="K26" s="59">
        <v>109.06174713503597</v>
      </c>
      <c r="L26" s="59">
        <v>109.03829847595235</v>
      </c>
      <c r="M26" s="59">
        <v>109.01493899307484</v>
      </c>
      <c r="N26" s="59">
        <v>27.565340510197306</v>
      </c>
      <c r="O26" s="59">
        <v>27.542070203525896</v>
      </c>
      <c r="P26" s="59">
        <v>27.518799896854485</v>
      </c>
      <c r="Q26" s="59">
        <v>0.4366320879791788</v>
      </c>
      <c r="R26" s="59">
        <v>0.41398601475052688</v>
      </c>
      <c r="S26" s="59">
        <v>0.39035900325468453</v>
      </c>
      <c r="T26" s="59">
        <v>0.36655363934662588</v>
      </c>
      <c r="U26" s="59">
        <v>0.34319415646910822</v>
      </c>
      <c r="V26" s="59">
        <v>0.31912126394272489</v>
      </c>
      <c r="W26" s="59">
        <v>0.29540507624077439</v>
      </c>
      <c r="X26" s="59">
        <v>0.27177806474493216</v>
      </c>
      <c r="Y26" s="59">
        <v>0.247794348424657</v>
      </c>
      <c r="Z26" s="59">
        <v>0.22345392727994901</v>
      </c>
      <c r="AA26" s="59">
        <v>0.19920268234134927</v>
      </c>
      <c r="AB26" s="59">
        <v>0.17477308499053301</v>
      </c>
      <c r="AC26" s="59">
        <v>0.15034348763971672</v>
      </c>
      <c r="AD26" s="59">
        <v>0.12582471408279228</v>
      </c>
      <c r="AE26" s="59">
        <v>0.10094923570143495</v>
      </c>
      <c r="AF26" s="56">
        <v>7.7074263394779588E-2</v>
      </c>
    </row>
    <row r="27" spans="1:32" x14ac:dyDescent="0.2">
      <c r="A27" s="55">
        <v>5001</v>
      </c>
      <c r="B27" s="4">
        <v>5001321</v>
      </c>
      <c r="C27" s="72" t="s">
        <v>19</v>
      </c>
      <c r="D27" s="59">
        <v>1.0000039999999999</v>
      </c>
      <c r="E27" s="59">
        <v>59.000000999999997</v>
      </c>
      <c r="F27" s="59">
        <v>66.456956711573667</v>
      </c>
      <c r="G27" s="59">
        <v>9.2578126624543202</v>
      </c>
      <c r="H27" s="59">
        <v>1.6634346311578769</v>
      </c>
      <c r="I27" s="59">
        <v>2.0837796828727528</v>
      </c>
      <c r="J27" s="59">
        <v>2.5235217333992144</v>
      </c>
      <c r="K27" s="59">
        <v>2.5324292031518052</v>
      </c>
      <c r="L27" s="59">
        <v>2.5622328585859644</v>
      </c>
      <c r="M27" s="59">
        <v>2.5926607474628813</v>
      </c>
      <c r="N27" s="59">
        <v>2.6230886363397983</v>
      </c>
      <c r="O27" s="59">
        <v>2.6541407586594725</v>
      </c>
      <c r="P27" s="59">
        <v>2.6851928809791468</v>
      </c>
      <c r="Q27" s="59">
        <v>2.7199904039553657</v>
      </c>
      <c r="R27" s="59">
        <v>2.7554121603743433</v>
      </c>
      <c r="S27" s="59">
        <v>2.7839673489229875</v>
      </c>
      <c r="T27" s="59">
        <v>2.8112740705861166</v>
      </c>
      <c r="U27" s="59">
        <v>2.8417019594630335</v>
      </c>
      <c r="V27" s="59">
        <v>2.8671359807978907</v>
      </c>
      <c r="W27" s="59">
        <v>2.8950669359037775</v>
      </c>
      <c r="X27" s="59">
        <v>2.9236221244524212</v>
      </c>
      <c r="Y27" s="59">
        <v>2.9496803792300357</v>
      </c>
      <c r="Z27" s="59">
        <v>2.9732417002366196</v>
      </c>
      <c r="AA27" s="59">
        <v>2.9974272546859613</v>
      </c>
      <c r="AB27" s="59">
        <v>3.0203643422497879</v>
      </c>
      <c r="AC27" s="59">
        <v>3.0433014298136141</v>
      </c>
      <c r="AD27" s="59">
        <v>3.0656142839346829</v>
      </c>
      <c r="AE27" s="59">
        <v>3.0854302042847221</v>
      </c>
      <c r="AF27" s="56">
        <v>3.1122496671576751</v>
      </c>
    </row>
    <row r="28" spans="1:32" x14ac:dyDescent="0.2">
      <c r="A28" s="55">
        <v>5001</v>
      </c>
      <c r="B28" s="4">
        <v>5001322</v>
      </c>
      <c r="C28" s="72" t="s">
        <v>20</v>
      </c>
      <c r="D28" s="59">
        <v>0.50000299999999998</v>
      </c>
      <c r="E28" s="59">
        <v>0.50000299999999998</v>
      </c>
      <c r="F28" s="59">
        <v>37.087516772023278</v>
      </c>
      <c r="G28" s="59">
        <v>23.41258513588927</v>
      </c>
      <c r="H28" s="59">
        <v>1.0621066645098987</v>
      </c>
      <c r="I28" s="59">
        <v>1.2174302986636008</v>
      </c>
      <c r="J28" s="59">
        <v>96.107764072950715</v>
      </c>
      <c r="K28" s="59">
        <v>96.086396888214622</v>
      </c>
      <c r="L28" s="59">
        <v>96.091896227926256</v>
      </c>
      <c r="M28" s="59">
        <v>96.098198153492888</v>
      </c>
      <c r="N28" s="59">
        <v>96.104500079059491</v>
      </c>
      <c r="O28" s="59">
        <v>96.111604590481079</v>
      </c>
      <c r="P28" s="59">
        <v>96.118709101902652</v>
      </c>
      <c r="Q28" s="59">
        <v>96.130629128454089</v>
      </c>
      <c r="R28" s="59">
        <v>1.4201527408604964</v>
      </c>
      <c r="S28" s="59">
        <v>1.4240469088621872</v>
      </c>
      <c r="T28" s="59">
        <v>1.4263359051539304</v>
      </c>
      <c r="U28" s="59">
        <v>1.4326378307205432</v>
      </c>
      <c r="V28" s="59">
        <v>1.4325190694473646</v>
      </c>
      <c r="W28" s="59">
        <v>1.4356106515940819</v>
      </c>
      <c r="X28" s="59">
        <v>1.4395048195957727</v>
      </c>
      <c r="Y28" s="59">
        <v>1.4401886441775678</v>
      </c>
      <c r="Z28" s="59">
        <v>1.4376621253394675</v>
      </c>
      <c r="AA28" s="59">
        <v>1.4359381923563408</v>
      </c>
      <c r="AB28" s="59">
        <v>1.432609087663266</v>
      </c>
      <c r="AC28" s="59">
        <v>1.4292799829701912</v>
      </c>
      <c r="AD28" s="59">
        <v>1.4251482924221426</v>
      </c>
      <c r="AE28" s="59">
        <v>1.4178062584541984</v>
      </c>
      <c r="AF28" s="56">
        <v>1.4194687791585727</v>
      </c>
    </row>
    <row r="29" spans="1:32" x14ac:dyDescent="0.2">
      <c r="A29" s="55">
        <v>5001</v>
      </c>
      <c r="B29" s="4">
        <v>5001323</v>
      </c>
      <c r="C29" s="72" t="s">
        <v>21</v>
      </c>
      <c r="D29" s="59">
        <v>10.999999999999998</v>
      </c>
      <c r="E29" s="59">
        <v>10.999999999999998</v>
      </c>
      <c r="F29" s="59">
        <v>2.8722993298915864</v>
      </c>
      <c r="G29" s="59">
        <v>3.2065131870954495</v>
      </c>
      <c r="H29" s="59">
        <v>3.281884108701</v>
      </c>
      <c r="I29" s="59">
        <v>3.366881670896134</v>
      </c>
      <c r="J29" s="59">
        <v>3.4908784872825143</v>
      </c>
      <c r="K29" s="59">
        <v>3.3395564513091456</v>
      </c>
      <c r="L29" s="59">
        <v>3.3195818681913476</v>
      </c>
      <c r="M29" s="59">
        <v>3.3035310381423137</v>
      </c>
      <c r="N29" s="59">
        <v>3.287480208093279</v>
      </c>
      <c r="O29" s="59">
        <v>3.2753531311130053</v>
      </c>
      <c r="P29" s="59">
        <v>3.2632260541327343</v>
      </c>
      <c r="Q29" s="59">
        <v>3.2746414955650307</v>
      </c>
      <c r="R29" s="59">
        <v>3.2899806900660895</v>
      </c>
      <c r="S29" s="59">
        <v>3.2621586008107686</v>
      </c>
      <c r="T29" s="59">
        <v>3.2264890054179265</v>
      </c>
      <c r="U29" s="59">
        <v>3.2104381753688926</v>
      </c>
      <c r="V29" s="59">
        <v>3.1629973207697661</v>
      </c>
      <c r="W29" s="59">
        <v>3.131251478445686</v>
      </c>
      <c r="X29" s="59">
        <v>3.1034293891903655</v>
      </c>
      <c r="Y29" s="59">
        <v>3.0599122876599996</v>
      </c>
      <c r="Z29" s="59">
        <v>3.0007001738545886</v>
      </c>
      <c r="AA29" s="59">
        <v>2.9454118131179392</v>
      </c>
      <c r="AB29" s="59">
        <v>2.882275946243765</v>
      </c>
      <c r="AC29" s="59">
        <v>2.81914007936959</v>
      </c>
      <c r="AD29" s="59">
        <v>2.7520804594266557</v>
      </c>
      <c r="AE29" s="59">
        <v>2.6693258272086737</v>
      </c>
      <c r="AF29" s="56">
        <v>2.6305934622775862</v>
      </c>
    </row>
    <row r="30" spans="1:32" x14ac:dyDescent="0.2">
      <c r="A30" s="55">
        <v>5001</v>
      </c>
      <c r="B30" s="4">
        <v>5001324</v>
      </c>
      <c r="C30" s="72" t="s">
        <v>22</v>
      </c>
      <c r="D30" s="59">
        <v>0.50000100000000003</v>
      </c>
      <c r="E30" s="59">
        <v>0.50000100000000003</v>
      </c>
      <c r="F30" s="59">
        <v>6.5280530224808786E-2</v>
      </c>
      <c r="G30" s="59">
        <v>29.255907583486344</v>
      </c>
      <c r="H30" s="59">
        <v>29.362697684277855</v>
      </c>
      <c r="I30" s="59">
        <v>0.47874822796259725</v>
      </c>
      <c r="J30" s="59">
        <v>0.60472477394061297</v>
      </c>
      <c r="K30" s="59">
        <v>0.62388727577716752</v>
      </c>
      <c r="L30" s="59">
        <v>0.64603494699680319</v>
      </c>
      <c r="M30" s="59">
        <v>0.66827179442254714</v>
      </c>
      <c r="N30" s="59">
        <v>0.69050864184829119</v>
      </c>
      <c r="O30" s="59">
        <v>0.7128346654801434</v>
      </c>
      <c r="P30" s="59">
        <v>0.73516068911199561</v>
      </c>
      <c r="Q30" s="59">
        <v>0.75802176998049708</v>
      </c>
      <c r="R30" s="59">
        <v>0.78097202705510693</v>
      </c>
      <c r="S30" s="59">
        <v>0.80294134586252608</v>
      </c>
      <c r="T30" s="59">
        <v>0.82473231225772914</v>
      </c>
      <c r="U30" s="59">
        <v>0.84696915968347308</v>
      </c>
      <c r="V30" s="59">
        <v>0.86849259746035123</v>
      </c>
      <c r="W30" s="59">
        <v>0.89037274006166245</v>
      </c>
      <c r="X30" s="59">
        <v>0.91234205886908171</v>
      </c>
      <c r="Y30" s="59">
        <v>0.93395467285206824</v>
      </c>
      <c r="Z30" s="59">
        <v>0.95521058201062181</v>
      </c>
      <c r="AA30" s="59">
        <v>0.97655566737528376</v>
      </c>
      <c r="AB30" s="59">
        <v>0.99772240032772908</v>
      </c>
      <c r="AC30" s="59">
        <v>1.0188891332801744</v>
      </c>
      <c r="AD30" s="59">
        <v>1.0399666900265112</v>
      </c>
      <c r="AE30" s="59">
        <v>1.0606875419484156</v>
      </c>
      <c r="AF30" s="56">
        <v>1.0824088999450219</v>
      </c>
    </row>
    <row r="31" spans="1:32" x14ac:dyDescent="0.2">
      <c r="A31" s="55">
        <v>5001</v>
      </c>
      <c r="B31" s="4">
        <v>5001330</v>
      </c>
      <c r="C31" s="72" t="s">
        <v>23</v>
      </c>
      <c r="D31" s="59">
        <v>11.500000999999999</v>
      </c>
      <c r="E31" s="59">
        <v>11.500000999999999</v>
      </c>
      <c r="F31" s="59">
        <v>6.3973949620312611</v>
      </c>
      <c r="G31" s="59">
        <v>33.915265134814689</v>
      </c>
      <c r="H31" s="59">
        <v>11.352578039713322</v>
      </c>
      <c r="I31" s="59">
        <v>12.733129381984952</v>
      </c>
      <c r="J31" s="59">
        <v>14.122340982833288</v>
      </c>
      <c r="K31" s="59">
        <v>13.589801247405841</v>
      </c>
      <c r="L31" s="59">
        <v>13.349808111520346</v>
      </c>
      <c r="M31" s="59">
        <v>13.118554243833461</v>
      </c>
      <c r="N31" s="59">
        <v>12.887300376146575</v>
      </c>
      <c r="O31" s="59">
        <v>12.664785776658292</v>
      </c>
      <c r="P31" s="59">
        <v>12.442271177170015</v>
      </c>
      <c r="Q31" s="59">
        <v>12.272192186873367</v>
      </c>
      <c r="R31" s="59">
        <v>12.110852464775327</v>
      </c>
      <c r="S31" s="59">
        <v>11.853380792492622</v>
      </c>
      <c r="T31" s="59">
        <v>11.578430583812711</v>
      </c>
      <c r="U31" s="59">
        <v>11.347176716125826</v>
      </c>
      <c r="V31" s="59">
        <v>11.046008702850099</v>
      </c>
      <c r="W31" s="59">
        <v>10.779797762368792</v>
      </c>
      <c r="X31" s="59">
        <v>10.522326090086089</v>
      </c>
      <c r="Y31" s="59">
        <v>10.229897345008967</v>
      </c>
      <c r="Z31" s="59">
        <v>9.9025115271374222</v>
      </c>
      <c r="AA31" s="59">
        <v>9.5838649774644864</v>
      </c>
      <c r="AB31" s="59">
        <v>9.2477398913943336</v>
      </c>
      <c r="AC31" s="59">
        <v>8.9116148053241808</v>
      </c>
      <c r="AD31" s="59">
        <v>8.5667504510554267</v>
      </c>
      <c r="AE31" s="59">
        <v>8.1869290239922492</v>
      </c>
      <c r="AF31" s="56">
        <v>7.9051571922498791</v>
      </c>
    </row>
    <row r="32" spans="1:32" x14ac:dyDescent="0.2">
      <c r="A32" s="55">
        <v>5001</v>
      </c>
      <c r="B32" s="4">
        <v>5001341</v>
      </c>
      <c r="C32" s="72" t="s">
        <v>24</v>
      </c>
      <c r="D32" s="59">
        <v>94.666666666666671</v>
      </c>
      <c r="E32" s="59">
        <v>79.666667666666669</v>
      </c>
      <c r="F32" s="59">
        <v>79.71399854060482</v>
      </c>
      <c r="G32" s="59">
        <v>8.4995251835211167</v>
      </c>
      <c r="H32" s="59">
        <v>10.692185114898827</v>
      </c>
      <c r="I32" s="59">
        <v>12.962295291403827</v>
      </c>
      <c r="J32" s="59">
        <v>15.351244395838451</v>
      </c>
      <c r="K32" s="59">
        <v>15.29773147407179</v>
      </c>
      <c r="L32" s="59">
        <v>15.429299054056166</v>
      </c>
      <c r="M32" s="59">
        <v>15.56639555881925</v>
      </c>
      <c r="N32" s="59">
        <v>15.703492063582338</v>
      </c>
      <c r="O32" s="59">
        <v>15.846117493124131</v>
      </c>
      <c r="P32" s="59">
        <v>15.988742922665928</v>
      </c>
      <c r="Q32" s="59">
        <v>16.164541900879982</v>
      </c>
      <c r="R32" s="59">
        <v>16.345869803872745</v>
      </c>
      <c r="S32" s="59">
        <v>16.466379534299698</v>
      </c>
      <c r="T32" s="59">
        <v>16.575831415169237</v>
      </c>
      <c r="U32" s="59">
        <v>16.712927919932319</v>
      </c>
      <c r="V32" s="59">
        <v>16.805793026465732</v>
      </c>
      <c r="W32" s="59">
        <v>16.92077383211398</v>
      </c>
      <c r="X32" s="59">
        <v>17.04128356254094</v>
      </c>
      <c r="Y32" s="59">
        <v>17.139677593853058</v>
      </c>
      <c r="Z32" s="59">
        <v>17.215955926050341</v>
      </c>
      <c r="AA32" s="59">
        <v>17.297763183026333</v>
      </c>
      <c r="AB32" s="59">
        <v>17.368512590444904</v>
      </c>
      <c r="AC32" s="59">
        <v>17.439261997863472</v>
      </c>
      <c r="AD32" s="59">
        <v>17.504482480503334</v>
      </c>
      <c r="AE32" s="59">
        <v>17.547587264028355</v>
      </c>
      <c r="AF32" s="56">
        <v>17.652723424184906</v>
      </c>
    </row>
    <row r="33" spans="1:32" x14ac:dyDescent="0.2">
      <c r="A33" s="55">
        <v>5001</v>
      </c>
      <c r="B33" s="4">
        <v>5001342</v>
      </c>
      <c r="C33" s="72" t="s">
        <v>25</v>
      </c>
      <c r="D33" s="59">
        <v>1.000003</v>
      </c>
      <c r="E33" s="59">
        <v>1.000003</v>
      </c>
      <c r="F33" s="59">
        <v>133.41391442314733</v>
      </c>
      <c r="G33" s="59">
        <v>223.43846679324798</v>
      </c>
      <c r="H33" s="59">
        <v>223.95882265313293</v>
      </c>
      <c r="I33" s="59">
        <v>159.50708780457927</v>
      </c>
      <c r="J33" s="59">
        <v>160.0926060791875</v>
      </c>
      <c r="K33" s="59">
        <v>160.1065713325396</v>
      </c>
      <c r="L33" s="59">
        <v>160.16232895725483</v>
      </c>
      <c r="M33" s="59">
        <v>160.21933504885556</v>
      </c>
      <c r="N33" s="59">
        <v>160.27634114045628</v>
      </c>
      <c r="O33" s="59">
        <v>160.33459569894254</v>
      </c>
      <c r="P33" s="59">
        <v>160.39285025742882</v>
      </c>
      <c r="Q33" s="59">
        <v>160.45859561722816</v>
      </c>
      <c r="R33" s="59">
        <v>160.52558944391299</v>
      </c>
      <c r="S33" s="59">
        <v>160.57885013485719</v>
      </c>
      <c r="T33" s="59">
        <v>4.1296158920303583</v>
      </c>
      <c r="U33" s="59">
        <v>4.1866219836310954</v>
      </c>
      <c r="V33" s="59">
        <v>4.2336403401477138</v>
      </c>
      <c r="W33" s="59">
        <v>4.2856525642063907</v>
      </c>
      <c r="X33" s="59">
        <v>4.3389132551505831</v>
      </c>
      <c r="Y33" s="59">
        <v>4.3871800785527153</v>
      </c>
      <c r="Z33" s="59">
        <v>4.4304530344127881</v>
      </c>
      <c r="AA33" s="59">
        <v>4.4749744571583765</v>
      </c>
      <c r="AB33" s="59">
        <v>4.516998946132933</v>
      </c>
      <c r="AC33" s="59">
        <v>4.5590234351074894</v>
      </c>
      <c r="AD33" s="59">
        <v>4.5997994571965313</v>
      </c>
      <c r="AE33" s="59">
        <v>4.6355816117435138</v>
      </c>
      <c r="AF33" s="56">
        <v>4.6853708513363239</v>
      </c>
    </row>
    <row r="34" spans="1:32" x14ac:dyDescent="0.2">
      <c r="A34" s="55">
        <v>5001</v>
      </c>
      <c r="B34" s="4">
        <v>5001350</v>
      </c>
      <c r="C34" s="72" t="s">
        <v>26</v>
      </c>
      <c r="D34" s="59">
        <v>9.9999999999999995E-7</v>
      </c>
      <c r="E34" s="59">
        <v>22</v>
      </c>
      <c r="F34" s="59">
        <v>22</v>
      </c>
      <c r="G34" s="59">
        <v>3.4168105199135677</v>
      </c>
      <c r="H34" s="59">
        <v>4.9637557147827227</v>
      </c>
      <c r="I34" s="59">
        <v>6.4030611995934583</v>
      </c>
      <c r="J34" s="59">
        <v>7.7347269743457749</v>
      </c>
      <c r="K34" s="59">
        <v>7.465627699199727</v>
      </c>
      <c r="L34" s="59">
        <v>7.19652842405368</v>
      </c>
      <c r="M34" s="59">
        <v>6.9274291489076321</v>
      </c>
      <c r="N34" s="59">
        <v>6.6583298737615841</v>
      </c>
      <c r="O34" s="59">
        <v>6.3892305986155371</v>
      </c>
      <c r="P34" s="59">
        <v>6.1201313234694892</v>
      </c>
      <c r="Q34" s="59">
        <v>5.8510320483234413</v>
      </c>
      <c r="R34" s="59">
        <v>5.5819327731773933</v>
      </c>
      <c r="S34" s="59">
        <v>5.3128334980313454</v>
      </c>
      <c r="T34" s="59">
        <v>5.0437342228852984</v>
      </c>
      <c r="U34" s="59">
        <v>4.7746349477392505</v>
      </c>
      <c r="V34" s="59">
        <v>4.5055356725932025</v>
      </c>
      <c r="W34" s="59">
        <v>4.2364363974471546</v>
      </c>
      <c r="X34" s="59">
        <v>3.9673371223011076</v>
      </c>
      <c r="Y34" s="59">
        <v>3.6982378471550605</v>
      </c>
      <c r="Z34" s="59">
        <v>3.4291385720090131</v>
      </c>
      <c r="AA34" s="59">
        <v>3.1600392968629656</v>
      </c>
      <c r="AB34" s="59">
        <v>2.8909400217169177</v>
      </c>
      <c r="AC34" s="59">
        <v>2.6218407465708702</v>
      </c>
      <c r="AD34" s="59">
        <v>2.3527414714248223</v>
      </c>
      <c r="AE34" s="59">
        <v>2.0836421962787752</v>
      </c>
      <c r="AF34" s="56">
        <v>1.8145429211327242</v>
      </c>
    </row>
    <row r="35" spans="1:32" x14ac:dyDescent="0.2">
      <c r="A35" s="55">
        <v>5001</v>
      </c>
      <c r="B35" s="4">
        <v>5001410</v>
      </c>
      <c r="C35" s="72" t="s">
        <v>27</v>
      </c>
      <c r="D35" s="59">
        <v>0.50000200000000006</v>
      </c>
      <c r="E35" s="59">
        <v>4.6666676666666671</v>
      </c>
      <c r="F35" s="59">
        <v>4.8194629689147552</v>
      </c>
      <c r="G35" s="59">
        <v>4.8435014288057312</v>
      </c>
      <c r="H35" s="59">
        <v>4.8298638538975105</v>
      </c>
      <c r="I35" s="59">
        <v>9.2597680102808742</v>
      </c>
      <c r="J35" s="59">
        <v>9.250771491956197</v>
      </c>
      <c r="K35" s="59">
        <v>5.0417015995531846</v>
      </c>
      <c r="L35" s="59">
        <v>5.0291490676476496</v>
      </c>
      <c r="M35" s="59">
        <v>5.0174882978031983</v>
      </c>
      <c r="N35" s="59">
        <v>5.005827527958747</v>
      </c>
      <c r="O35" s="59">
        <v>0.55049952017537629</v>
      </c>
      <c r="P35" s="59">
        <v>0.5397305123920072</v>
      </c>
      <c r="Q35" s="59">
        <v>0.53431207697513072</v>
      </c>
      <c r="R35" s="59">
        <v>0.52978540361933646</v>
      </c>
      <c r="S35" s="59">
        <v>0.51544934759163774</v>
      </c>
      <c r="T35" s="59">
        <v>0.49932976744177526</v>
      </c>
      <c r="U35" s="59">
        <v>0.48766899759732363</v>
      </c>
      <c r="V35" s="59">
        <v>0.46887413126421462</v>
      </c>
      <c r="W35" s="59">
        <v>0.45364631317543436</v>
      </c>
      <c r="X35" s="59">
        <v>0.43931025714773569</v>
      </c>
      <c r="Y35" s="59">
        <v>0.42140715287570885</v>
      </c>
      <c r="Z35" s="59">
        <v>0.3999370003593532</v>
      </c>
      <c r="AA35" s="59">
        <v>0.37935860990407982</v>
      </c>
      <c r="AB35" s="59">
        <v>0.35699669532664174</v>
      </c>
      <c r="AC35" s="59">
        <v>0.33463478074920361</v>
      </c>
      <c r="AD35" s="59">
        <v>0.31138110411068376</v>
      </c>
      <c r="AE35" s="59">
        <v>0.28456037922783484</v>
      </c>
      <c r="AF35" s="56">
        <v>0.26774471509200737</v>
      </c>
    </row>
    <row r="36" spans="1:32" x14ac:dyDescent="0.2">
      <c r="A36" s="55">
        <v>5001</v>
      </c>
      <c r="B36" s="4">
        <v>5001420</v>
      </c>
      <c r="C36" s="72" t="s">
        <v>28</v>
      </c>
      <c r="D36" s="59">
        <v>21.000004000000004</v>
      </c>
      <c r="E36" s="59">
        <v>21.000004000000004</v>
      </c>
      <c r="F36" s="59">
        <v>27.70298756652744</v>
      </c>
      <c r="G36" s="59">
        <v>102.43431754399768</v>
      </c>
      <c r="H36" s="59">
        <v>226.02647695054438</v>
      </c>
      <c r="I36" s="59">
        <v>372.5705721741665</v>
      </c>
      <c r="J36" s="59">
        <v>300.14537822406828</v>
      </c>
      <c r="K36" s="59">
        <v>299.9715264966328</v>
      </c>
      <c r="L36" s="59">
        <v>157.14992575640079</v>
      </c>
      <c r="M36" s="59">
        <v>157.33884680848959</v>
      </c>
      <c r="N36" s="59">
        <v>157.52776786057842</v>
      </c>
      <c r="O36" s="59">
        <v>157.72721170498798</v>
      </c>
      <c r="P36" s="59">
        <v>157.92665554939754</v>
      </c>
      <c r="Q36" s="59">
        <v>158.18923614773175</v>
      </c>
      <c r="R36" s="59">
        <v>158.46233953838669</v>
      </c>
      <c r="S36" s="59">
        <v>158.61969221351322</v>
      </c>
      <c r="T36" s="59">
        <v>158.75599930399815</v>
      </c>
      <c r="U36" s="59">
        <v>158.94492035608695</v>
      </c>
      <c r="V36" s="59">
        <v>159.04965906960962</v>
      </c>
      <c r="W36" s="59">
        <v>159.19648895241534</v>
      </c>
      <c r="X36" s="59">
        <v>159.35384162754184</v>
      </c>
      <c r="Y36" s="59">
        <v>159.46910313338526</v>
      </c>
      <c r="Z36" s="59">
        <v>159.5422734699456</v>
      </c>
      <c r="AA36" s="59">
        <v>159.62596659882669</v>
      </c>
      <c r="AB36" s="59">
        <v>159.68861414306625</v>
      </c>
      <c r="AC36" s="59">
        <v>159.75126168730583</v>
      </c>
      <c r="AD36" s="59">
        <v>159.80338643922462</v>
      </c>
      <c r="AE36" s="59">
        <v>159.81342002186037</v>
      </c>
      <c r="AF36" s="56">
        <v>159.94151332131094</v>
      </c>
    </row>
    <row r="37" spans="1:32" x14ac:dyDescent="0.2">
      <c r="A37" s="55">
        <v>5001</v>
      </c>
      <c r="B37" s="4">
        <v>5001431</v>
      </c>
      <c r="C37" s="72" t="s">
        <v>29</v>
      </c>
      <c r="D37" s="59">
        <v>362.50000499999999</v>
      </c>
      <c r="E37" s="59">
        <v>19.000004999999998</v>
      </c>
      <c r="F37" s="59">
        <v>240.59874203974437</v>
      </c>
      <c r="G37" s="59">
        <v>307.74785116476585</v>
      </c>
      <c r="H37" s="59">
        <v>309.20691462082254</v>
      </c>
      <c r="I37" s="59">
        <v>237.20642272795968</v>
      </c>
      <c r="J37" s="59">
        <v>155.79510432238015</v>
      </c>
      <c r="K37" s="59">
        <v>155.60522525613479</v>
      </c>
      <c r="L37" s="59">
        <v>12.299931221521032</v>
      </c>
      <c r="M37" s="59">
        <v>12.334479383286491</v>
      </c>
      <c r="N37" s="59">
        <v>12.369027545051948</v>
      </c>
      <c r="O37" s="59">
        <v>12.410085569863304</v>
      </c>
      <c r="P37" s="59">
        <v>12.451143594674665</v>
      </c>
      <c r="Q37" s="59">
        <v>12.531260797761423</v>
      </c>
      <c r="R37" s="59">
        <v>12.617887863894081</v>
      </c>
      <c r="S37" s="59">
        <v>12.632906436521838</v>
      </c>
      <c r="T37" s="59">
        <v>12.634905283057797</v>
      </c>
      <c r="U37" s="59">
        <v>12.669453444823256</v>
      </c>
      <c r="V37" s="59">
        <v>12.651922702221515</v>
      </c>
      <c r="W37" s="59">
        <v>12.660431411803376</v>
      </c>
      <c r="X37" s="59">
        <v>12.675449984431133</v>
      </c>
      <c r="Y37" s="59">
        <v>12.664429104875291</v>
      </c>
      <c r="Z37" s="59">
        <v>12.627368773135851</v>
      </c>
      <c r="AA37" s="59">
        <v>12.596818304442312</v>
      </c>
      <c r="AB37" s="59">
        <v>12.55324810965697</v>
      </c>
      <c r="AC37" s="59">
        <v>12.509677914871627</v>
      </c>
      <c r="AD37" s="59">
        <v>12.459597857040386</v>
      </c>
      <c r="AE37" s="59">
        <v>12.383478347025546</v>
      </c>
      <c r="AF37" s="56">
        <v>12.380395780463958</v>
      </c>
    </row>
    <row r="38" spans="1:32" x14ac:dyDescent="0.2">
      <c r="A38" s="55">
        <v>5001</v>
      </c>
      <c r="B38" s="4">
        <v>5001432</v>
      </c>
      <c r="C38" s="72" t="s">
        <v>30</v>
      </c>
      <c r="D38" s="59">
        <v>3.000003</v>
      </c>
      <c r="E38" s="59">
        <v>41.666668666666659</v>
      </c>
      <c r="F38" s="59">
        <v>40.03753880138764</v>
      </c>
      <c r="G38" s="59">
        <v>51.242970462531936</v>
      </c>
      <c r="H38" s="59">
        <v>152.38740886941727</v>
      </c>
      <c r="I38" s="59">
        <v>153.24622136746336</v>
      </c>
      <c r="J38" s="59">
        <v>154.04176103740437</v>
      </c>
      <c r="K38" s="59">
        <v>153.76482388531247</v>
      </c>
      <c r="L38" s="59">
        <v>153.55057529026527</v>
      </c>
      <c r="M38" s="59">
        <v>153.33819939554633</v>
      </c>
      <c r="N38" s="59">
        <v>153.12582350082741</v>
      </c>
      <c r="O38" s="59">
        <v>152.91532030643674</v>
      </c>
      <c r="P38" s="59">
        <v>4.8298181120461114</v>
      </c>
      <c r="Q38" s="59">
        <v>4.6305511196250935</v>
      </c>
      <c r="R38" s="59">
        <v>4.433156827532347</v>
      </c>
      <c r="S38" s="59">
        <v>4.2151628318286019</v>
      </c>
      <c r="T38" s="59">
        <v>3.9934234354683129</v>
      </c>
      <c r="U38" s="59">
        <v>3.7810475407493866</v>
      </c>
      <c r="V38" s="59">
        <v>3.5536900434042797</v>
      </c>
      <c r="W38" s="59">
        <v>3.3338233473722636</v>
      </c>
      <c r="X38" s="59">
        <v>3.1158293516685185</v>
      </c>
      <c r="Y38" s="59">
        <v>2.8903445546516839</v>
      </c>
      <c r="Z38" s="59">
        <v>2.6573689563217595</v>
      </c>
      <c r="AA38" s="59">
        <v>2.4262660583201079</v>
      </c>
      <c r="AB38" s="59">
        <v>2.1914177596619102</v>
      </c>
      <c r="AC38" s="59">
        <v>1.9565694610037121</v>
      </c>
      <c r="AD38" s="59">
        <v>1.7198484620172425</v>
      </c>
      <c r="AE38" s="59">
        <v>1.4756366617176822</v>
      </c>
      <c r="AF38" s="56">
        <v>1.252435488986865</v>
      </c>
    </row>
    <row r="39" spans="1:32" x14ac:dyDescent="0.2">
      <c r="A39" s="55">
        <v>5001</v>
      </c>
      <c r="B39" s="4">
        <v>5001440</v>
      </c>
      <c r="C39" s="72" t="s">
        <v>31</v>
      </c>
      <c r="D39" s="59">
        <v>78.166667666666669</v>
      </c>
      <c r="E39" s="59">
        <v>154.83333333333334</v>
      </c>
      <c r="F39" s="59">
        <v>151.61811689120165</v>
      </c>
      <c r="G39" s="59">
        <v>80.254382096920452</v>
      </c>
      <c r="H39" s="59">
        <v>4.2100843497655678</v>
      </c>
      <c r="I39" s="59">
        <v>4.8693593623359037</v>
      </c>
      <c r="J39" s="59">
        <v>5.5889060469661151</v>
      </c>
      <c r="K39" s="59">
        <v>5.5416600907339415</v>
      </c>
      <c r="L39" s="59">
        <v>5.598895062909607</v>
      </c>
      <c r="M39" s="59">
        <v>5.6592512022990622</v>
      </c>
      <c r="N39" s="59">
        <v>5.7196073416885174</v>
      </c>
      <c r="O39" s="59">
        <v>5.7830846482917586</v>
      </c>
      <c r="P39" s="59">
        <v>5.8465619548950034</v>
      </c>
      <c r="Q39" s="59">
        <v>5.9287662647809718</v>
      </c>
      <c r="R39" s="59">
        <v>6.014091741880728</v>
      </c>
      <c r="S39" s="59">
        <v>6.0650843796288179</v>
      </c>
      <c r="T39" s="59">
        <v>6.1098346829493355</v>
      </c>
      <c r="U39" s="59">
        <v>6.1701908223387907</v>
      </c>
      <c r="V39" s="59">
        <v>6.2055776240179457</v>
      </c>
      <c r="W39" s="59">
        <v>6.2534490945522503</v>
      </c>
      <c r="X39" s="59">
        <v>6.3044417323003428</v>
      </c>
      <c r="Y39" s="59">
        <v>6.3429497011932838</v>
      </c>
      <c r="Z39" s="59">
        <v>6.3689730012310761</v>
      </c>
      <c r="AA39" s="59">
        <v>6.3981174684826545</v>
      </c>
      <c r="AB39" s="59">
        <v>6.4210196013066572</v>
      </c>
      <c r="AC39" s="59">
        <v>6.4439217341306598</v>
      </c>
      <c r="AD39" s="59">
        <v>6.4637026997408755</v>
      </c>
      <c r="AE39" s="59">
        <v>6.4709989964959407</v>
      </c>
      <c r="AF39" s="56">
        <v>6.5133130058655793</v>
      </c>
    </row>
    <row r="40" spans="1:32" x14ac:dyDescent="0.2">
      <c r="A40" s="55">
        <v>5001</v>
      </c>
      <c r="B40" s="4">
        <v>5001450</v>
      </c>
      <c r="C40" s="72" t="s">
        <v>32</v>
      </c>
      <c r="D40" s="59">
        <v>4.000001000000001</v>
      </c>
      <c r="E40" s="59">
        <v>4.000001000000001</v>
      </c>
      <c r="F40" s="59">
        <v>2.2847845578683077</v>
      </c>
      <c r="G40" s="59">
        <v>84.951886626069026</v>
      </c>
      <c r="H40" s="59">
        <v>86.004801077330782</v>
      </c>
      <c r="I40" s="59">
        <v>87.176929577546005</v>
      </c>
      <c r="J40" s="59">
        <v>88.49163670571599</v>
      </c>
      <c r="K40" s="59">
        <v>7.9001591392210733</v>
      </c>
      <c r="L40" s="59">
        <v>8.1631615011339971</v>
      </c>
      <c r="M40" s="59">
        <v>8.4292850302607114</v>
      </c>
      <c r="N40" s="59">
        <v>8.695408559387424</v>
      </c>
      <c r="O40" s="59">
        <v>8.9646532557279244</v>
      </c>
      <c r="P40" s="59">
        <v>9.2338979520684266</v>
      </c>
      <c r="Q40" s="59">
        <v>9.5218696516916523</v>
      </c>
      <c r="R40" s="59">
        <v>9.8129625185286677</v>
      </c>
      <c r="S40" s="59">
        <v>10.069722546014019</v>
      </c>
      <c r="T40" s="59">
        <v>10.320240239071792</v>
      </c>
      <c r="U40" s="59">
        <v>10.586363768198506</v>
      </c>
      <c r="V40" s="59">
        <v>10.827517959614919</v>
      </c>
      <c r="W40" s="59">
        <v>11.081156819886484</v>
      </c>
      <c r="X40" s="59">
        <v>11.337916847371833</v>
      </c>
      <c r="Y40" s="59">
        <v>11.582192206002032</v>
      </c>
      <c r="Z40" s="59">
        <v>11.813982895777082</v>
      </c>
      <c r="AA40" s="59">
        <v>12.04889475276592</v>
      </c>
      <c r="AB40" s="59">
        <v>12.277564275327181</v>
      </c>
      <c r="AC40" s="59">
        <v>12.506233797888443</v>
      </c>
      <c r="AD40" s="59">
        <v>12.731782153235915</v>
      </c>
      <c r="AE40" s="59">
        <v>12.944845839728242</v>
      </c>
      <c r="AF40" s="56">
        <v>13.192927238835138</v>
      </c>
    </row>
    <row r="41" spans="1:32" x14ac:dyDescent="0.2">
      <c r="A41" s="55">
        <v>5001</v>
      </c>
      <c r="B41" s="4">
        <v>5001511</v>
      </c>
      <c r="C41" s="72" t="s">
        <v>33</v>
      </c>
      <c r="D41" s="59">
        <v>11.000000999999999</v>
      </c>
      <c r="E41" s="59">
        <v>19</v>
      </c>
      <c r="F41" s="59">
        <v>4.2431704646125707</v>
      </c>
      <c r="G41" s="59">
        <v>4.9870310140394034</v>
      </c>
      <c r="H41" s="59">
        <v>5.3100278107213912</v>
      </c>
      <c r="I41" s="59">
        <v>5.7049695298104446</v>
      </c>
      <c r="J41" s="59">
        <v>6.2152475323090188</v>
      </c>
      <c r="K41" s="59">
        <v>6.1360129875522205</v>
      </c>
      <c r="L41" s="59">
        <v>6.2508144526956979</v>
      </c>
      <c r="M41" s="59">
        <v>6.3714123712362118</v>
      </c>
      <c r="N41" s="59">
        <v>6.4920102897767258</v>
      </c>
      <c r="O41" s="59">
        <v>6.6184046617142727</v>
      </c>
      <c r="P41" s="59">
        <v>6.7447990336518222</v>
      </c>
      <c r="Q41" s="59">
        <v>6.9059721259715756</v>
      </c>
      <c r="R41" s="59">
        <v>7.072941671688362</v>
      </c>
      <c r="S41" s="59">
        <v>7.1761502300377717</v>
      </c>
      <c r="T41" s="59">
        <v>7.2677658815931148</v>
      </c>
      <c r="U41" s="59">
        <v>7.3883638001336287</v>
      </c>
      <c r="V41" s="59">
        <v>7.4625900914978711</v>
      </c>
      <c r="W41" s="59">
        <v>7.560002196450248</v>
      </c>
      <c r="X41" s="59">
        <v>7.6632107547996586</v>
      </c>
      <c r="Y41" s="59">
        <v>7.7432334995609349</v>
      </c>
      <c r="Z41" s="59">
        <v>7.8000704307340722</v>
      </c>
      <c r="AA41" s="59">
        <v>7.8627038153042452</v>
      </c>
      <c r="AB41" s="59">
        <v>7.9137442930803479</v>
      </c>
      <c r="AC41" s="59">
        <v>7.9647847708564505</v>
      </c>
      <c r="AD41" s="59">
        <v>8.0100287952355202</v>
      </c>
      <c r="AE41" s="59">
        <v>8.0320870060264546</v>
      </c>
      <c r="AF41" s="56">
        <v>8.1191781116730244</v>
      </c>
    </row>
    <row r="42" spans="1:32" x14ac:dyDescent="0.2">
      <c r="A42" s="55">
        <v>5001</v>
      </c>
      <c r="B42" s="4">
        <v>5001512</v>
      </c>
      <c r="C42" s="72" t="s">
        <v>34</v>
      </c>
      <c r="D42" s="59">
        <v>18.500002999999992</v>
      </c>
      <c r="E42" s="59">
        <v>36.000001999999995</v>
      </c>
      <c r="F42" s="59">
        <v>48.072425506077821</v>
      </c>
      <c r="G42" s="59">
        <v>7.819206822321366</v>
      </c>
      <c r="H42" s="59">
        <v>7.7027076803043855</v>
      </c>
      <c r="I42" s="59">
        <v>7.6128953120459268</v>
      </c>
      <c r="J42" s="59">
        <v>7.6272066079503729</v>
      </c>
      <c r="K42" s="59">
        <v>7.2315353163491789</v>
      </c>
      <c r="L42" s="59">
        <v>7.1821436731854007</v>
      </c>
      <c r="M42" s="59">
        <v>7.14309646993018</v>
      </c>
      <c r="N42" s="59">
        <v>7.1040492666749575</v>
      </c>
      <c r="O42" s="59">
        <v>7.075346503328289</v>
      </c>
      <c r="P42" s="59">
        <v>7.0466437399816249</v>
      </c>
      <c r="Q42" s="59">
        <v>7.0800076160862773</v>
      </c>
      <c r="R42" s="59">
        <v>7.1237159320994827</v>
      </c>
      <c r="S42" s="59">
        <v>7.0536354091185984</v>
      </c>
      <c r="T42" s="59">
        <v>6.9628660063206116</v>
      </c>
      <c r="U42" s="59">
        <v>6.9238188030653909</v>
      </c>
      <c r="V42" s="59">
        <v>6.8020160805417458</v>
      </c>
      <c r="W42" s="59">
        <v>6.7215911176523138</v>
      </c>
      <c r="X42" s="59">
        <v>6.6515105946714286</v>
      </c>
      <c r="Y42" s="59">
        <v>6.5400523120563356</v>
      </c>
      <c r="Z42" s="59">
        <v>6.3872162698070305</v>
      </c>
      <c r="AA42" s="59">
        <v>6.2447246674662775</v>
      </c>
      <c r="AB42" s="59">
        <v>6.0815441853084149</v>
      </c>
      <c r="AC42" s="59">
        <v>5.9183637031505523</v>
      </c>
      <c r="AD42" s="59">
        <v>5.7448387810841401</v>
      </c>
      <c r="AE42" s="59">
        <v>5.5299360993835123</v>
      </c>
      <c r="AF42" s="56">
        <v>5.4310921223483319</v>
      </c>
    </row>
    <row r="43" spans="1:32" x14ac:dyDescent="0.2">
      <c r="A43" s="55">
        <v>5001</v>
      </c>
      <c r="B43" s="4">
        <v>5001520</v>
      </c>
      <c r="C43" s="72" t="s">
        <v>35</v>
      </c>
      <c r="D43" s="59">
        <v>31.166671666666669</v>
      </c>
      <c r="E43" s="59">
        <v>31.166671666666669</v>
      </c>
      <c r="F43" s="59">
        <v>155.75439373233365</v>
      </c>
      <c r="G43" s="59">
        <v>178.89084305803573</v>
      </c>
      <c r="H43" s="59">
        <v>143.74586783580079</v>
      </c>
      <c r="I43" s="59">
        <v>16.444062556689524</v>
      </c>
      <c r="J43" s="59">
        <v>18.404871716640198</v>
      </c>
      <c r="K43" s="59">
        <v>17.915253144963774</v>
      </c>
      <c r="L43" s="59">
        <v>17.81072142370482</v>
      </c>
      <c r="M43" s="59">
        <v>17.717693433033837</v>
      </c>
      <c r="N43" s="59">
        <v>17.624665442362847</v>
      </c>
      <c r="O43" s="59">
        <v>17.543141182279818</v>
      </c>
      <c r="P43" s="59">
        <v>17.461616922196797</v>
      </c>
      <c r="Q43" s="59">
        <v>17.449115045641527</v>
      </c>
      <c r="R43" s="59">
        <v>17.448116899674226</v>
      </c>
      <c r="S43" s="59">
        <v>17.320577717239349</v>
      </c>
      <c r="T43" s="59">
        <v>17.170031073628564</v>
      </c>
      <c r="U43" s="59">
        <v>17.077003082957578</v>
      </c>
      <c r="V43" s="59">
        <v>16.89194524758291</v>
      </c>
      <c r="W43" s="59">
        <v>16.752902334560087</v>
      </c>
      <c r="X43" s="59">
        <v>16.625363152125217</v>
      </c>
      <c r="Y43" s="59">
        <v>16.451809047338507</v>
      </c>
      <c r="Z43" s="59">
        <v>16.23224002019996</v>
      </c>
      <c r="AA43" s="59">
        <v>16.024174723649374</v>
      </c>
      <c r="AB43" s="59">
        <v>15.793101965922864</v>
      </c>
      <c r="AC43" s="59">
        <v>15.562029208196352</v>
      </c>
      <c r="AD43" s="59">
        <v>15.319452719881882</v>
      </c>
      <c r="AE43" s="59">
        <v>15.030861309215574</v>
      </c>
      <c r="AF43" s="56">
        <v>14.871335182185835</v>
      </c>
    </row>
    <row r="44" spans="1:32" x14ac:dyDescent="0.2">
      <c r="A44" s="55">
        <v>5001</v>
      </c>
      <c r="B44" s="4">
        <v>5001530</v>
      </c>
      <c r="C44" s="72" t="s">
        <v>36</v>
      </c>
      <c r="D44" s="59">
        <v>4.0000040000000006</v>
      </c>
      <c r="E44" s="59">
        <v>78.000002999999992</v>
      </c>
      <c r="F44" s="59">
        <v>38.893109376519448</v>
      </c>
      <c r="G44" s="59">
        <v>79.556003849576015</v>
      </c>
      <c r="H44" s="59">
        <v>44.017135279697392</v>
      </c>
      <c r="I44" s="59">
        <v>7.9447089156769266</v>
      </c>
      <c r="J44" s="59">
        <v>9.3580809801157088</v>
      </c>
      <c r="K44" s="59">
        <v>9.1585869382617204</v>
      </c>
      <c r="L44" s="59">
        <v>9.0456628085170827</v>
      </c>
      <c r="M44" s="59">
        <v>8.9353247887495879</v>
      </c>
      <c r="N44" s="59">
        <v>8.8249867689820913</v>
      </c>
      <c r="O44" s="59">
        <v>8.7172348591917341</v>
      </c>
      <c r="P44" s="59">
        <v>8.6094829494013769</v>
      </c>
      <c r="Q44" s="59">
        <v>8.5172476994738489</v>
      </c>
      <c r="R44" s="59">
        <v>8.4275985595234602</v>
      </c>
      <c r="S44" s="59">
        <v>8.3095022098245472</v>
      </c>
      <c r="T44" s="59">
        <v>8.1862336401713591</v>
      </c>
      <c r="U44" s="59">
        <v>8.0758956204038626</v>
      </c>
      <c r="V44" s="59">
        <v>7.9448687208192608</v>
      </c>
      <c r="W44" s="59">
        <v>7.8241862611432111</v>
      </c>
      <c r="X44" s="59">
        <v>7.7060899114443009</v>
      </c>
      <c r="Y44" s="59">
        <v>7.5776491218368367</v>
      </c>
      <c r="Z44" s="59">
        <v>7.4388638923208195</v>
      </c>
      <c r="AA44" s="59">
        <v>7.3026647727819398</v>
      </c>
      <c r="AB44" s="59">
        <v>7.1612934332887832</v>
      </c>
      <c r="AC44" s="59">
        <v>7.0199220937956266</v>
      </c>
      <c r="AD44" s="59">
        <v>6.8759646443253324</v>
      </c>
      <c r="AE44" s="59">
        <v>6.7216627549464842</v>
      </c>
      <c r="AF44" s="56">
        <v>6.5963755417339964</v>
      </c>
    </row>
    <row r="45" spans="1:32" x14ac:dyDescent="0.2">
      <c r="A45" s="55">
        <v>5001</v>
      </c>
      <c r="B45" s="4">
        <v>5001540</v>
      </c>
      <c r="C45" s="72" t="s">
        <v>37</v>
      </c>
      <c r="D45" s="59">
        <v>12.166673666666668</v>
      </c>
      <c r="E45" s="59">
        <v>114.16666766666667</v>
      </c>
      <c r="F45" s="59">
        <v>52.583443480155196</v>
      </c>
      <c r="G45" s="59">
        <v>96.318036368205426</v>
      </c>
      <c r="H45" s="59">
        <v>52.226635335549595</v>
      </c>
      <c r="I45" s="59">
        <v>53.259289592270811</v>
      </c>
      <c r="J45" s="59">
        <v>8.7893890357046693</v>
      </c>
      <c r="K45" s="59">
        <v>8.8603659353554463</v>
      </c>
      <c r="L45" s="59">
        <v>9.1104529979910929</v>
      </c>
      <c r="M45" s="59">
        <v>9.3658906329932332</v>
      </c>
      <c r="N45" s="59">
        <v>9.6213282679953736</v>
      </c>
      <c r="O45" s="59">
        <v>9.8821164753640076</v>
      </c>
      <c r="P45" s="59">
        <v>10.142904682732645</v>
      </c>
      <c r="Q45" s="59">
        <v>10.435796324300236</v>
      </c>
      <c r="R45" s="59">
        <v>10.734038538234323</v>
      </c>
      <c r="S45" s="59">
        <v>10.973424456136982</v>
      </c>
      <c r="T45" s="59">
        <v>11.202109229306659</v>
      </c>
      <c r="U45" s="59">
        <v>11.457546864308801</v>
      </c>
      <c r="V45" s="59">
        <v>11.670179920378999</v>
      </c>
      <c r="W45" s="59">
        <v>11.904215265915168</v>
      </c>
      <c r="X45" s="59">
        <v>12.143601183817829</v>
      </c>
      <c r="Y45" s="59">
        <v>12.36158481225452</v>
      </c>
      <c r="Z45" s="59">
        <v>12.558166151225237</v>
      </c>
      <c r="AA45" s="59">
        <v>12.760098062562449</v>
      </c>
      <c r="AB45" s="59">
        <v>12.951328829166673</v>
      </c>
      <c r="AC45" s="59">
        <v>13.142559595770896</v>
      </c>
      <c r="AD45" s="59">
        <v>13.328439790008625</v>
      </c>
      <c r="AE45" s="59">
        <v>13.492917694780385</v>
      </c>
      <c r="AF45" s="56">
        <v>13.717425964034272</v>
      </c>
    </row>
    <row r="46" spans="1:32" x14ac:dyDescent="0.2">
      <c r="A46" s="55">
        <v>5001</v>
      </c>
      <c r="B46" s="4">
        <v>5001550</v>
      </c>
      <c r="C46" s="72" t="s">
        <v>38</v>
      </c>
      <c r="D46" s="59">
        <v>4.0000050000000007</v>
      </c>
      <c r="E46" s="59">
        <v>29.000002000000002</v>
      </c>
      <c r="F46" s="59">
        <v>88.676462739217158</v>
      </c>
      <c r="G46" s="59">
        <v>26.320985729988479</v>
      </c>
      <c r="H46" s="59">
        <v>3.641418054737533</v>
      </c>
      <c r="I46" s="59">
        <v>4.0265857306244781</v>
      </c>
      <c r="J46" s="59">
        <v>4.5038606930508589</v>
      </c>
      <c r="K46" s="59">
        <v>4.5022737496378396</v>
      </c>
      <c r="L46" s="59">
        <v>4.6230787509311488</v>
      </c>
      <c r="M46" s="59">
        <v>4.7475399766748962</v>
      </c>
      <c r="N46" s="59">
        <v>4.8720012024186437</v>
      </c>
      <c r="O46" s="59">
        <v>5.0001186526128274</v>
      </c>
      <c r="P46" s="59">
        <v>5.1282361028070129</v>
      </c>
      <c r="Q46" s="59">
        <v>5.2782908997038192</v>
      </c>
      <c r="R46" s="59">
        <v>5.4320019210510617</v>
      </c>
      <c r="S46" s="59">
        <v>5.5454944734434966</v>
      </c>
      <c r="T46" s="59">
        <v>5.6516745769350596</v>
      </c>
      <c r="U46" s="59">
        <v>5.7761358026788079</v>
      </c>
      <c r="V46" s="59">
        <v>5.8713472328190601</v>
      </c>
      <c r="W46" s="59">
        <v>5.9811835607610604</v>
      </c>
      <c r="X46" s="59">
        <v>6.0946761131534961</v>
      </c>
      <c r="Y46" s="59">
        <v>6.1935437677441847</v>
      </c>
      <c r="Z46" s="59">
        <v>6.2777865245331261</v>
      </c>
      <c r="AA46" s="59">
        <v>6.3656855057725057</v>
      </c>
      <c r="AB46" s="59">
        <v>6.446272038111009</v>
      </c>
      <c r="AC46" s="59">
        <v>6.5268585704495115</v>
      </c>
      <c r="AD46" s="59">
        <v>6.6037888783375793</v>
      </c>
      <c r="AE46" s="59">
        <v>6.6660942884238974</v>
      </c>
      <c r="AF46" s="56">
        <v>6.7694204475730047</v>
      </c>
    </row>
    <row r="47" spans="1:32" x14ac:dyDescent="0.2">
      <c r="A47" s="55">
        <v>5001</v>
      </c>
      <c r="B47" s="4">
        <v>5001571</v>
      </c>
      <c r="C47" s="72" t="s">
        <v>39</v>
      </c>
      <c r="D47" s="59">
        <v>58.666667666666676</v>
      </c>
      <c r="E47" s="59">
        <v>86.166667666666683</v>
      </c>
      <c r="F47" s="59">
        <v>60.19604988431815</v>
      </c>
      <c r="G47" s="59">
        <v>8.6079257492717804</v>
      </c>
      <c r="H47" s="59">
        <v>8.6971677421250373</v>
      </c>
      <c r="I47" s="59">
        <v>8.8509309476938931</v>
      </c>
      <c r="J47" s="59">
        <v>9.1513251721829985</v>
      </c>
      <c r="K47" s="59">
        <v>8.8223372401987898</v>
      </c>
      <c r="L47" s="59">
        <v>8.8605251423335627</v>
      </c>
      <c r="M47" s="59">
        <v>8.9096817178196535</v>
      </c>
      <c r="N47" s="59">
        <v>8.9588382933057407</v>
      </c>
      <c r="O47" s="59">
        <v>9.0189635421431387</v>
      </c>
      <c r="P47" s="59">
        <v>9.0790887909805438</v>
      </c>
      <c r="Q47" s="59">
        <v>9.2050260799258083</v>
      </c>
      <c r="R47" s="59">
        <v>9.3419320422223855</v>
      </c>
      <c r="S47" s="59">
        <v>9.3581825976545367</v>
      </c>
      <c r="T47" s="59">
        <v>9.3524958063840735</v>
      </c>
      <c r="U47" s="59">
        <v>9.4016523818701643</v>
      </c>
      <c r="V47" s="59">
        <v>9.3630595705457687</v>
      </c>
      <c r="W47" s="59">
        <v>9.3683414526266162</v>
      </c>
      <c r="X47" s="59">
        <v>9.3845920080587693</v>
      </c>
      <c r="Y47" s="59">
        <v>9.3569678700856826</v>
      </c>
      <c r="Z47" s="59">
        <v>9.2854690387073546</v>
      </c>
      <c r="AA47" s="59">
        <v>9.2249388806803374</v>
      </c>
      <c r="AB47" s="59">
        <v>9.142471375950695</v>
      </c>
      <c r="AC47" s="59">
        <v>9.0600038712210527</v>
      </c>
      <c r="AD47" s="59">
        <v>8.9665676931401013</v>
      </c>
      <c r="AE47" s="59">
        <v>8.8292568216539049</v>
      </c>
      <c r="AF47" s="56">
        <v>8.8150081973560717</v>
      </c>
    </row>
    <row r="48" spans="1:32" x14ac:dyDescent="0.2">
      <c r="A48" s="55">
        <v>5001</v>
      </c>
      <c r="B48" s="4">
        <v>5001572</v>
      </c>
      <c r="C48" s="72" t="s">
        <v>40</v>
      </c>
      <c r="D48" s="59">
        <v>6.5000000000000018</v>
      </c>
      <c r="E48" s="59">
        <v>6.5000000000000018</v>
      </c>
      <c r="F48" s="59">
        <v>0.71807483247289661</v>
      </c>
      <c r="G48" s="59">
        <v>0.87647502585581494</v>
      </c>
      <c r="H48" s="59">
        <v>0.9239786593057544</v>
      </c>
      <c r="I48" s="59">
        <v>0.96804731190813964</v>
      </c>
      <c r="J48" s="59">
        <v>1.0160241370633867</v>
      </c>
      <c r="K48" s="59">
        <v>0.9635895255826703</v>
      </c>
      <c r="L48" s="59">
        <v>0.94399177731584627</v>
      </c>
      <c r="M48" s="59">
        <v>0.92537496731621338</v>
      </c>
      <c r="N48" s="59">
        <v>0.90675815731658016</v>
      </c>
      <c r="O48" s="59">
        <v>0.8891222855841372</v>
      </c>
      <c r="P48" s="59">
        <v>0.87148641385169512</v>
      </c>
      <c r="Q48" s="59">
        <v>0.8597361717223948</v>
      </c>
      <c r="R48" s="59">
        <v>0.84896686786028497</v>
      </c>
      <c r="S48" s="59">
        <v>0.8274072430590802</v>
      </c>
      <c r="T48" s="59">
        <v>0.80388574172349536</v>
      </c>
      <c r="U48" s="59">
        <v>0.78526893172386236</v>
      </c>
      <c r="V48" s="59">
        <v>0.75880461558670631</v>
      </c>
      <c r="W48" s="59">
        <v>0.73626405251831173</v>
      </c>
      <c r="X48" s="59">
        <v>0.71470442771710707</v>
      </c>
      <c r="Y48" s="59">
        <v>0.68922104984714139</v>
      </c>
      <c r="Z48" s="59">
        <v>0.65981391890841401</v>
      </c>
      <c r="AA48" s="59">
        <v>0.63138772623687722</v>
      </c>
      <c r="AB48" s="59">
        <v>0.60099965703095914</v>
      </c>
      <c r="AC48" s="59">
        <v>0.57061158782504107</v>
      </c>
      <c r="AD48" s="59">
        <v>0.53924258035193295</v>
      </c>
      <c r="AE48" s="59">
        <v>0.50394981981006293</v>
      </c>
      <c r="AF48" s="56">
        <v>0.47966262608991656</v>
      </c>
    </row>
    <row r="49" spans="1:32" x14ac:dyDescent="0.2">
      <c r="A49" s="55">
        <v>5001</v>
      </c>
      <c r="B49" s="4">
        <v>5001610</v>
      </c>
      <c r="C49" s="72" t="s">
        <v>41</v>
      </c>
      <c r="D49" s="59">
        <v>58.500002999999992</v>
      </c>
      <c r="E49" s="59">
        <v>70.166668666666652</v>
      </c>
      <c r="F49" s="59">
        <v>20.153008595891805</v>
      </c>
      <c r="G49" s="59">
        <v>126.70235419426356</v>
      </c>
      <c r="H49" s="59">
        <v>103.27383022544845</v>
      </c>
      <c r="I49" s="59">
        <v>103.56341667126652</v>
      </c>
      <c r="J49" s="59">
        <v>103.99123158705602</v>
      </c>
      <c r="K49" s="59">
        <v>10.001653255423369</v>
      </c>
      <c r="L49" s="59">
        <v>10.000145943591251</v>
      </c>
      <c r="M49" s="59">
        <v>10.01023153855321</v>
      </c>
      <c r="N49" s="59">
        <v>10.020317133515164</v>
      </c>
      <c r="O49" s="59">
        <v>10.041995635271185</v>
      </c>
      <c r="P49" s="59">
        <v>10.063674137027217</v>
      </c>
      <c r="Q49" s="59">
        <v>10.154910079547651</v>
      </c>
      <c r="R49" s="59">
        <v>10.257738928862155</v>
      </c>
      <c r="S49" s="59">
        <v>10.233045803441902</v>
      </c>
      <c r="T49" s="59">
        <v>10.185166864433519</v>
      </c>
      <c r="U49" s="59">
        <v>10.195252459395476</v>
      </c>
      <c r="V49" s="59">
        <v>10.112594800004889</v>
      </c>
      <c r="W49" s="59">
        <v>10.076308767790572</v>
      </c>
      <c r="X49" s="59">
        <v>10.051615642370319</v>
      </c>
      <c r="Y49" s="59">
        <v>9.9805508897737987</v>
      </c>
      <c r="Z49" s="59">
        <v>9.8631145100010045</v>
      </c>
      <c r="AA49" s="59">
        <v>9.7572710370222797</v>
      </c>
      <c r="AB49" s="59">
        <v>9.6282417504554143</v>
      </c>
      <c r="AC49" s="59">
        <v>9.4992124638885471</v>
      </c>
      <c r="AD49" s="59">
        <v>9.3585902705276176</v>
      </c>
      <c r="AE49" s="59">
        <v>9.1715964499904103</v>
      </c>
      <c r="AF49" s="56">
        <v>9.1146684191644809</v>
      </c>
    </row>
    <row r="50" spans="1:32" x14ac:dyDescent="0.2">
      <c r="A50" s="55">
        <v>5001</v>
      </c>
      <c r="B50" s="4">
        <v>5001620</v>
      </c>
      <c r="C50" s="72" t="s">
        <v>42</v>
      </c>
      <c r="D50" s="59">
        <v>5.0000020000000003</v>
      </c>
      <c r="E50" s="59">
        <v>70.400001000000003</v>
      </c>
      <c r="F50" s="59">
        <v>68.990375162364487</v>
      </c>
      <c r="G50" s="59">
        <v>69.012347528468595</v>
      </c>
      <c r="H50" s="59">
        <v>68.916909081468461</v>
      </c>
      <c r="I50" s="59">
        <v>68.839000854334174</v>
      </c>
      <c r="J50" s="59">
        <v>91.272481471210668</v>
      </c>
      <c r="K50" s="59">
        <v>91.097071224066113</v>
      </c>
      <c r="L50" s="59">
        <v>91.085845292991024</v>
      </c>
      <c r="M50" s="59">
        <v>91.079524053251902</v>
      </c>
      <c r="N50" s="59">
        <v>91.073202813512765</v>
      </c>
      <c r="O50" s="59">
        <v>91.07178626510958</v>
      </c>
      <c r="P50" s="59">
        <v>91.070369716706395</v>
      </c>
      <c r="Q50" s="59">
        <v>3.2412394591760649</v>
      </c>
      <c r="R50" s="59">
        <v>3.274155750124546</v>
      </c>
      <c r="S50" s="59">
        <v>3.2531204363775528</v>
      </c>
      <c r="T50" s="59">
        <v>3.2222757399586586</v>
      </c>
      <c r="U50" s="59">
        <v>3.2159545002195236</v>
      </c>
      <c r="V50" s="59">
        <v>3.1703957297927738</v>
      </c>
      <c r="W50" s="59">
        <v>3.1444557247098324</v>
      </c>
      <c r="X50" s="59">
        <v>3.1234204109628392</v>
      </c>
      <c r="Y50" s="59">
        <v>3.0827663318720404</v>
      </c>
      <c r="Z50" s="59">
        <v>3.0224934874374343</v>
      </c>
      <c r="AA50" s="59">
        <v>2.9671253343387805</v>
      </c>
      <c r="AB50" s="59">
        <v>2.9019477985682203</v>
      </c>
      <c r="AC50" s="59">
        <v>2.8367702627976605</v>
      </c>
      <c r="AD50" s="59">
        <v>2.7666880356911503</v>
      </c>
      <c r="AE50" s="59">
        <v>2.6769870432408309</v>
      </c>
      <c r="AF50" s="56">
        <v>2.6423138848991297</v>
      </c>
    </row>
    <row r="51" spans="1:32" x14ac:dyDescent="0.2">
      <c r="A51" s="55">
        <v>5001</v>
      </c>
      <c r="B51" s="4">
        <v>5001630</v>
      </c>
      <c r="C51" s="72" t="s">
        <v>43</v>
      </c>
      <c r="D51" s="59">
        <v>101.750001</v>
      </c>
      <c r="E51" s="59">
        <v>120.750001</v>
      </c>
      <c r="F51" s="59">
        <v>120.85975301382175</v>
      </c>
      <c r="G51" s="59">
        <v>100.2460557009984</v>
      </c>
      <c r="H51" s="59">
        <v>1.7069392884115189</v>
      </c>
      <c r="I51" s="59">
        <v>1.9569913937377326</v>
      </c>
      <c r="J51" s="59">
        <v>2.2575615267776792</v>
      </c>
      <c r="K51" s="59">
        <v>2.287721529819394</v>
      </c>
      <c r="L51" s="59">
        <v>2.3686294123734886</v>
      </c>
      <c r="M51" s="59">
        <v>2.4510532904314233</v>
      </c>
      <c r="N51" s="59">
        <v>2.533477168489358</v>
      </c>
      <c r="O51" s="59">
        <v>2.617417042051132</v>
      </c>
      <c r="P51" s="59">
        <v>2.7013569156129069</v>
      </c>
      <c r="Q51" s="59">
        <v>2.7943927621977194</v>
      </c>
      <c r="R51" s="59">
        <v>2.8889446042863725</v>
      </c>
      <c r="S51" s="59">
        <v>2.9668204958327871</v>
      </c>
      <c r="T51" s="59">
        <v>3.0416643963715235</v>
      </c>
      <c r="U51" s="59">
        <v>3.1240882744294587</v>
      </c>
      <c r="V51" s="59">
        <v>3.1943841884566755</v>
      </c>
      <c r="W51" s="59">
        <v>3.2707440844992517</v>
      </c>
      <c r="X51" s="59">
        <v>3.3486199760456667</v>
      </c>
      <c r="Y51" s="59">
        <v>3.4204318855767237</v>
      </c>
      <c r="Z51" s="59">
        <v>3.4861798130924218</v>
      </c>
      <c r="AA51" s="59">
        <v>3.55344373611196</v>
      </c>
      <c r="AB51" s="59">
        <v>3.6176756681238178</v>
      </c>
      <c r="AC51" s="59">
        <v>3.6819076001356761</v>
      </c>
      <c r="AD51" s="59">
        <v>3.7446235366436937</v>
      </c>
      <c r="AE51" s="59">
        <v>3.8012754911363547</v>
      </c>
      <c r="AF51" s="56">
        <v>3.8749360488989502</v>
      </c>
    </row>
    <row r="52" spans="1:32" x14ac:dyDescent="0.2">
      <c r="A52" s="55">
        <v>5001</v>
      </c>
      <c r="B52" s="4">
        <v>5001640</v>
      </c>
      <c r="C52" s="72" t="s">
        <v>44</v>
      </c>
      <c r="D52" s="59">
        <v>48.500000999999997</v>
      </c>
      <c r="E52" s="59">
        <v>45.500001999999995</v>
      </c>
      <c r="F52" s="59">
        <v>187.02223724179848</v>
      </c>
      <c r="G52" s="59">
        <v>143.48828170639817</v>
      </c>
      <c r="H52" s="59">
        <v>143.83994956049546</v>
      </c>
      <c r="I52" s="59">
        <v>144.28358497674623</v>
      </c>
      <c r="J52" s="59">
        <v>2.3245294303508612</v>
      </c>
      <c r="K52" s="59">
        <v>2.5225594925624213</v>
      </c>
      <c r="L52" s="59">
        <v>2.7444709098386313</v>
      </c>
      <c r="M52" s="59">
        <v>2.9670957367637061</v>
      </c>
      <c r="N52" s="59">
        <v>3.1897205636887818</v>
      </c>
      <c r="O52" s="59">
        <v>3.4130588002627218</v>
      </c>
      <c r="P52" s="59">
        <v>3.6363970368366632</v>
      </c>
      <c r="Q52" s="59">
        <v>3.8640157313037982</v>
      </c>
      <c r="R52" s="59">
        <v>4.0923478354198002</v>
      </c>
      <c r="S52" s="59">
        <v>4.3128324333982775</v>
      </c>
      <c r="T52" s="59">
        <v>4.5318902120790234</v>
      </c>
      <c r="U52" s="59">
        <v>4.7545150390040991</v>
      </c>
      <c r="V52" s="59">
        <v>4.9714325887382476</v>
      </c>
      <c r="W52" s="59">
        <v>5.1912037770678605</v>
      </c>
      <c r="X52" s="59">
        <v>5.4116883750463387</v>
      </c>
      <c r="Y52" s="59">
        <v>5.6293193344293533</v>
      </c>
      <c r="Z52" s="59">
        <v>5.844096655216906</v>
      </c>
      <c r="AA52" s="59">
        <v>6.059587385653324</v>
      </c>
      <c r="AB52" s="59">
        <v>6.2736512967920106</v>
      </c>
      <c r="AC52" s="59">
        <v>6.4877152079306963</v>
      </c>
      <c r="AD52" s="59">
        <v>6.7010657094205159</v>
      </c>
      <c r="AE52" s="59">
        <v>6.9115625723148746</v>
      </c>
      <c r="AF52" s="56">
        <v>7.1300634838068477</v>
      </c>
    </row>
    <row r="53" spans="1:32" x14ac:dyDescent="0.2">
      <c r="A53" s="55">
        <v>5001</v>
      </c>
      <c r="B53" s="4">
        <v>5001650</v>
      </c>
      <c r="C53" s="72" t="s">
        <v>45</v>
      </c>
      <c r="D53" s="59">
        <v>0.5</v>
      </c>
      <c r="E53" s="59">
        <v>0.5</v>
      </c>
      <c r="F53" s="59">
        <v>3.0028583903412036</v>
      </c>
      <c r="G53" s="59">
        <v>2.9243875920577214</v>
      </c>
      <c r="H53" s="59">
        <v>2.7797347710359919</v>
      </c>
      <c r="I53" s="59">
        <v>2.6388051009202522</v>
      </c>
      <c r="J53" s="59">
        <v>2.5323063141122395</v>
      </c>
      <c r="K53" s="59">
        <v>2.3582533431368251</v>
      </c>
      <c r="L53" s="59">
        <v>2.3215181637831437</v>
      </c>
      <c r="M53" s="59">
        <v>2.2888850899104431</v>
      </c>
      <c r="N53" s="59">
        <v>2.2562520160377417</v>
      </c>
      <c r="O53" s="59">
        <v>2.2277210476460172</v>
      </c>
      <c r="P53" s="59">
        <v>2.1991900792542958</v>
      </c>
      <c r="Q53" s="59">
        <v>2.195271743748441</v>
      </c>
      <c r="R53" s="59">
        <v>2.1954555137235641</v>
      </c>
      <c r="S53" s="59">
        <v>2.1505161234079271</v>
      </c>
      <c r="T53" s="59">
        <v>2.0973725221303363</v>
      </c>
      <c r="U53" s="59">
        <v>2.0647394482576353</v>
      </c>
      <c r="V53" s="59">
        <v>1.9992895305371103</v>
      </c>
      <c r="W53" s="59">
        <v>1.950248034740498</v>
      </c>
      <c r="X53" s="59">
        <v>1.9053086444248608</v>
      </c>
      <c r="Y53" s="59">
        <v>1.8439608321853138</v>
      </c>
      <c r="Z53" s="59">
        <v>1.7662045980218548</v>
      </c>
      <c r="AA53" s="59">
        <v>1.692550469339374</v>
      </c>
      <c r="AB53" s="59">
        <v>1.6106921296949357</v>
      </c>
      <c r="AC53" s="59">
        <v>1.5288337900504971</v>
      </c>
      <c r="AD53" s="59">
        <v>1.4428733449250823</v>
      </c>
      <c r="AE53" s="59">
        <v>1.3405044778757538</v>
      </c>
      <c r="AF53" s="56">
        <v>1.2841588902627246</v>
      </c>
    </row>
    <row r="54" spans="1:32" x14ac:dyDescent="0.2">
      <c r="A54" s="55">
        <v>5001</v>
      </c>
      <c r="B54" s="4">
        <v>5001660</v>
      </c>
      <c r="C54" s="72" t="s">
        <v>46</v>
      </c>
      <c r="D54" s="59">
        <v>2.0000010000000001</v>
      </c>
      <c r="E54" s="59">
        <v>2.0000010000000001</v>
      </c>
      <c r="F54" s="59">
        <v>2.6764617392171601</v>
      </c>
      <c r="G54" s="59">
        <v>62.705334086629058</v>
      </c>
      <c r="H54" s="59">
        <v>62.633024252570451</v>
      </c>
      <c r="I54" s="59">
        <v>62.568841211564425</v>
      </c>
      <c r="J54" s="59">
        <v>2.5401558990125355</v>
      </c>
      <c r="K54" s="59">
        <v>2.39704256038626</v>
      </c>
      <c r="L54" s="59">
        <v>2.3763211664663113</v>
      </c>
      <c r="M54" s="59">
        <v>2.3592559969968021</v>
      </c>
      <c r="N54" s="59">
        <v>2.342190827527292</v>
      </c>
      <c r="O54" s="59">
        <v>2.3287818825082183</v>
      </c>
      <c r="P54" s="59">
        <v>2.3153729374891472</v>
      </c>
      <c r="Q54" s="59">
        <v>2.3239013391726964</v>
      </c>
      <c r="R54" s="59">
        <v>2.3360859653066819</v>
      </c>
      <c r="S54" s="59">
        <v>2.3080521224858601</v>
      </c>
      <c r="T54" s="59">
        <v>2.2727058307641661</v>
      </c>
      <c r="U54" s="59">
        <v>2.2556406612946569</v>
      </c>
      <c r="V54" s="59">
        <v>2.2093256962216521</v>
      </c>
      <c r="W54" s="59">
        <v>2.1776356289503953</v>
      </c>
      <c r="X54" s="59">
        <v>2.1496017861295735</v>
      </c>
      <c r="Y54" s="59">
        <v>2.1069430455070055</v>
      </c>
      <c r="Z54" s="59">
        <v>2.0496594070826895</v>
      </c>
      <c r="AA54" s="59">
        <v>1.9960319931088113</v>
      </c>
      <c r="AB54" s="59">
        <v>1.9350921302340576</v>
      </c>
      <c r="AC54" s="59">
        <v>1.8741522673593036</v>
      </c>
      <c r="AD54" s="59">
        <v>1.8095561800341144</v>
      </c>
      <c r="AE54" s="59">
        <v>1.7303351949071764</v>
      </c>
      <c r="AF54" s="56">
        <v>1.6921349588430261</v>
      </c>
    </row>
    <row r="55" spans="1:32" x14ac:dyDescent="0.2">
      <c r="A55" s="55">
        <v>5001</v>
      </c>
      <c r="B55" s="4">
        <v>5001711</v>
      </c>
      <c r="C55" s="72" t="s">
        <v>47</v>
      </c>
      <c r="D55" s="59">
        <v>83.833337333333333</v>
      </c>
      <c r="E55" s="59">
        <v>216.50000199999999</v>
      </c>
      <c r="F55" s="59">
        <v>222.08201128498462</v>
      </c>
      <c r="G55" s="59">
        <v>205.14596059963358</v>
      </c>
      <c r="H55" s="59">
        <v>199.60060429630863</v>
      </c>
      <c r="I55" s="59">
        <v>130.06321724363545</v>
      </c>
      <c r="J55" s="59">
        <v>3.2251638060820191</v>
      </c>
      <c r="K55" s="59">
        <v>3.0975985330397084</v>
      </c>
      <c r="L55" s="59">
        <v>3.080484527171401</v>
      </c>
      <c r="M55" s="59">
        <v>3.0666700409290986</v>
      </c>
      <c r="N55" s="59">
        <v>3.0528555546867961</v>
      </c>
      <c r="O55" s="59">
        <v>3.0423405880704975</v>
      </c>
      <c r="P55" s="59">
        <v>3.0318256214542005</v>
      </c>
      <c r="Q55" s="59">
        <v>3.0411077725939268</v>
      </c>
      <c r="R55" s="59">
        <v>3.0536894433596578</v>
      </c>
      <c r="S55" s="59">
        <v>3.0299763982393415</v>
      </c>
      <c r="T55" s="59">
        <v>2.9996643138670196</v>
      </c>
      <c r="U55" s="59">
        <v>2.9858498276247176</v>
      </c>
      <c r="V55" s="59">
        <v>2.9456391843743832</v>
      </c>
      <c r="W55" s="59">
        <v>2.9186266196280659</v>
      </c>
      <c r="X55" s="59">
        <v>2.8949135745077501</v>
      </c>
      <c r="Y55" s="59">
        <v>2.8580024508834194</v>
      </c>
      <c r="Z55" s="59">
        <v>2.8078932487550734</v>
      </c>
      <c r="AA55" s="59">
        <v>2.7610835662527311</v>
      </c>
      <c r="AB55" s="59">
        <v>2.7076748444983796</v>
      </c>
      <c r="AC55" s="59">
        <v>2.6542661227440276</v>
      </c>
      <c r="AD55" s="59">
        <v>2.5975578813636728</v>
      </c>
      <c r="AE55" s="59">
        <v>2.5276515614793014</v>
      </c>
      <c r="AF55" s="56">
        <v>2.4947639663589087</v>
      </c>
    </row>
    <row r="56" spans="1:32" x14ac:dyDescent="0.2">
      <c r="A56" s="55">
        <v>5001</v>
      </c>
      <c r="B56" s="4">
        <v>5001712</v>
      </c>
      <c r="C56" s="72" t="s">
        <v>48</v>
      </c>
      <c r="D56" s="59">
        <v>3.0000030000000009</v>
      </c>
      <c r="E56" s="59">
        <v>122.16666766666667</v>
      </c>
      <c r="F56" s="59">
        <v>167.04312840588383</v>
      </c>
      <c r="G56" s="59">
        <v>167.42962472400649</v>
      </c>
      <c r="H56" s="59">
        <v>167.50443721152885</v>
      </c>
      <c r="I56" s="59">
        <v>167.56625038292077</v>
      </c>
      <c r="J56" s="59">
        <v>167.64243417358389</v>
      </c>
      <c r="K56" s="59">
        <v>3.0798408953335246</v>
      </c>
      <c r="L56" s="59">
        <v>3.0063042284561581</v>
      </c>
      <c r="M56" s="59">
        <v>2.9364237860292306</v>
      </c>
      <c r="N56" s="59">
        <v>2.8665433436023022</v>
      </c>
      <c r="O56" s="59">
        <v>2.8003191256258111</v>
      </c>
      <c r="P56" s="59">
        <v>2.7340949076493217</v>
      </c>
      <c r="Q56" s="59">
        <v>2.6898080363754531</v>
      </c>
      <c r="R56" s="59">
        <v>2.6491773895520208</v>
      </c>
      <c r="S56" s="59">
        <v>2.5683282737737807</v>
      </c>
      <c r="T56" s="59">
        <v>2.4801667090946689</v>
      </c>
      <c r="U56" s="59">
        <v>2.4102862666677414</v>
      </c>
      <c r="V56" s="59">
        <v>2.3111560286373187</v>
      </c>
      <c r="W56" s="59">
        <v>2.2266506884086446</v>
      </c>
      <c r="X56" s="59">
        <v>2.1458015726304041</v>
      </c>
      <c r="Y56" s="59">
        <v>2.0503275590504186</v>
      </c>
      <c r="Z56" s="59">
        <v>1.9402286476686847</v>
      </c>
      <c r="AA56" s="59">
        <v>1.8337859607373885</v>
      </c>
      <c r="AB56" s="59">
        <v>1.7200308249052167</v>
      </c>
      <c r="AC56" s="59">
        <v>1.606275689073045</v>
      </c>
      <c r="AD56" s="59">
        <v>1.4888643287904377</v>
      </c>
      <c r="AE56" s="59">
        <v>1.3568280707060816</v>
      </c>
      <c r="AF56" s="56">
        <v>1.2658125616845133</v>
      </c>
    </row>
    <row r="57" spans="1:32" x14ac:dyDescent="0.2">
      <c r="A57" s="55">
        <v>5001</v>
      </c>
      <c r="B57" s="4">
        <v>5001730</v>
      </c>
      <c r="C57" s="72" t="s">
        <v>49</v>
      </c>
      <c r="D57" s="59">
        <v>0</v>
      </c>
      <c r="E57" s="59">
        <v>0</v>
      </c>
      <c r="F57" s="59">
        <v>0</v>
      </c>
      <c r="G57" s="59">
        <v>0.737667595061271</v>
      </c>
      <c r="H57" s="59">
        <v>1.074474888309265</v>
      </c>
      <c r="I57" s="59">
        <v>1.3899311787021649</v>
      </c>
      <c r="J57" s="59">
        <v>1.6840364662399701</v>
      </c>
      <c r="K57" s="59">
        <v>1.6306589591022345</v>
      </c>
      <c r="L57" s="59">
        <v>1.5772814519644984</v>
      </c>
      <c r="M57" s="59">
        <v>1.5239039448267628</v>
      </c>
      <c r="N57" s="59">
        <v>1.4705264376890268</v>
      </c>
      <c r="O57" s="59">
        <v>1.417148930551291</v>
      </c>
      <c r="P57" s="59">
        <v>1.363771423413555</v>
      </c>
      <c r="Q57" s="59">
        <v>1.3103939162758194</v>
      </c>
      <c r="R57" s="59">
        <v>1.2570164091380833</v>
      </c>
      <c r="S57" s="59">
        <v>1.2036389020003475</v>
      </c>
      <c r="T57" s="59">
        <v>1.1502613948626119</v>
      </c>
      <c r="U57" s="59">
        <v>1.0968838877248759</v>
      </c>
      <c r="V57" s="59">
        <v>1.0435063805871401</v>
      </c>
      <c r="W57" s="59">
        <v>0.99012887344940415</v>
      </c>
      <c r="X57" s="59">
        <v>0.93675136631166833</v>
      </c>
      <c r="Y57" s="59">
        <v>0.88337385917393263</v>
      </c>
      <c r="Z57" s="59">
        <v>0.82999635203619682</v>
      </c>
      <c r="AA57" s="59">
        <v>0.776618844898461</v>
      </c>
      <c r="AB57" s="59">
        <v>0.72324133776072519</v>
      </c>
      <c r="AC57" s="59">
        <v>0.66986383062298938</v>
      </c>
      <c r="AD57" s="59">
        <v>0.61648632348525334</v>
      </c>
      <c r="AE57" s="59">
        <v>0.56310881634751764</v>
      </c>
      <c r="AF57" s="56">
        <v>0.50973130920978116</v>
      </c>
    </row>
    <row r="58" spans="1:32" x14ac:dyDescent="0.2">
      <c r="A58" s="55">
        <v>5001</v>
      </c>
      <c r="B58" s="4">
        <v>5001740</v>
      </c>
      <c r="C58" s="72" t="s">
        <v>50</v>
      </c>
      <c r="D58" s="59">
        <v>3.5000030000000013</v>
      </c>
      <c r="E58" s="59">
        <v>92.833334333333326</v>
      </c>
      <c r="F58" s="59">
        <v>130.44308534715506</v>
      </c>
      <c r="G58" s="59">
        <v>131.33228336636074</v>
      </c>
      <c r="H58" s="59">
        <v>2.5750411374463513</v>
      </c>
      <c r="I58" s="59">
        <v>3.266136993772546</v>
      </c>
      <c r="J58" s="59">
        <v>4.0835891118066598</v>
      </c>
      <c r="K58" s="59">
        <v>4.3033446998338372</v>
      </c>
      <c r="L58" s="59">
        <v>4.5738481673733951</v>
      </c>
      <c r="M58" s="59">
        <v>4.8458676304167927</v>
      </c>
      <c r="N58" s="59">
        <v>5.1178870934601903</v>
      </c>
      <c r="O58" s="59">
        <v>5.3914225520074268</v>
      </c>
      <c r="P58" s="59">
        <v>5.6649580105546651</v>
      </c>
      <c r="Q58" s="59">
        <v>5.94758944212494</v>
      </c>
      <c r="R58" s="59">
        <v>6.2317368691990556</v>
      </c>
      <c r="S58" s="59">
        <v>6.499208345730934</v>
      </c>
      <c r="T58" s="59">
        <v>6.7636478312551329</v>
      </c>
      <c r="U58" s="59">
        <v>7.0356672942985305</v>
      </c>
      <c r="V58" s="59">
        <v>7.2955587933112103</v>
      </c>
      <c r="W58" s="59">
        <v>7.5615142743392489</v>
      </c>
      <c r="X58" s="59">
        <v>7.8289857508711282</v>
      </c>
      <c r="Y58" s="59">
        <v>8.0903932453876486</v>
      </c>
      <c r="Z58" s="59">
        <v>8.3457367578888082</v>
      </c>
      <c r="AA58" s="59">
        <v>8.6025962658938084</v>
      </c>
      <c r="AB58" s="59">
        <v>8.8564237828911292</v>
      </c>
      <c r="AC58" s="59">
        <v>9.1102512998884499</v>
      </c>
      <c r="AD58" s="59">
        <v>9.3625628213819301</v>
      </c>
      <c r="AE58" s="59">
        <v>9.608810360860053</v>
      </c>
      <c r="AF58" s="56">
        <v>9.8720665036081119</v>
      </c>
    </row>
    <row r="59" spans="1:32" x14ac:dyDescent="0.2">
      <c r="A59" s="55">
        <v>5001</v>
      </c>
      <c r="B59" s="4">
        <v>5001761</v>
      </c>
      <c r="C59" s="72" t="s">
        <v>51</v>
      </c>
      <c r="D59" s="59">
        <v>63.500003999999997</v>
      </c>
      <c r="E59" s="59">
        <v>198.43333533333333</v>
      </c>
      <c r="F59" s="59">
        <v>190.82930010019399</v>
      </c>
      <c r="G59" s="59">
        <v>185.72651993469111</v>
      </c>
      <c r="H59" s="59">
        <v>147.74898089792802</v>
      </c>
      <c r="I59" s="59">
        <v>148.16355128966816</v>
      </c>
      <c r="J59" s="59">
        <v>7.0869667315810236</v>
      </c>
      <c r="K59" s="59">
        <v>6.9349515647659414</v>
      </c>
      <c r="L59" s="59">
        <v>7.0068241016819455</v>
      </c>
      <c r="M59" s="59">
        <v>7.0853848540560698</v>
      </c>
      <c r="N59" s="59">
        <v>7.1639456064301932</v>
      </c>
      <c r="O59" s="59">
        <v>7.2491945742624306</v>
      </c>
      <c r="P59" s="59">
        <v>7.3344435420946734</v>
      </c>
      <c r="Q59" s="59">
        <v>7.459821802675612</v>
      </c>
      <c r="R59" s="59">
        <v>7.5918882787146673</v>
      </c>
      <c r="S59" s="59">
        <v>7.6503843847144388</v>
      </c>
      <c r="T59" s="59">
        <v>7.6955040597979814</v>
      </c>
      <c r="U59" s="59">
        <v>7.7740648121721048</v>
      </c>
      <c r="V59" s="59">
        <v>7.7991198408812998</v>
      </c>
      <c r="W59" s="59">
        <v>7.8509277314229582</v>
      </c>
      <c r="X59" s="59">
        <v>7.9094238374227306</v>
      </c>
      <c r="Y59" s="59">
        <v>7.9411670815900415</v>
      </c>
      <c r="Z59" s="59">
        <v>7.9461574639248855</v>
      </c>
      <c r="AA59" s="59">
        <v>7.9578360617178472</v>
      </c>
      <c r="AB59" s="59">
        <v>7.9561382285945736</v>
      </c>
      <c r="AC59" s="59">
        <v>7.9544403954712983</v>
      </c>
      <c r="AD59" s="59">
        <v>7.946054346889909</v>
      </c>
      <c r="AE59" s="59">
        <v>7.9109154364760554</v>
      </c>
      <c r="AF59" s="56">
        <v>7.9508144816648603</v>
      </c>
    </row>
    <row r="60" spans="1:32" x14ac:dyDescent="0.2">
      <c r="A60" s="55">
        <v>5001</v>
      </c>
      <c r="B60" s="4">
        <v>5001762</v>
      </c>
      <c r="C60" s="72" t="s">
        <v>52</v>
      </c>
      <c r="D60" s="59">
        <v>12.000001000000001</v>
      </c>
      <c r="E60" s="59">
        <v>58.666666666666664</v>
      </c>
      <c r="F60" s="59">
        <v>50.975115661504041</v>
      </c>
      <c r="G60" s="59">
        <v>51.498325415683681</v>
      </c>
      <c r="H60" s="59">
        <v>4.9373558200435674</v>
      </c>
      <c r="I60" s="59">
        <v>5.0452886549086919</v>
      </c>
      <c r="J60" s="59">
        <v>5.1995171740148844</v>
      </c>
      <c r="K60" s="59">
        <v>4.9420261274403323</v>
      </c>
      <c r="L60" s="59">
        <v>4.8815562601491358</v>
      </c>
      <c r="M60" s="59">
        <v>4.826972022461085</v>
      </c>
      <c r="N60" s="59">
        <v>4.7723877847730334</v>
      </c>
      <c r="O60" s="59">
        <v>4.7236891766881239</v>
      </c>
      <c r="P60" s="59">
        <v>4.674990568603218</v>
      </c>
      <c r="Q60" s="59">
        <v>4.6616057381371636</v>
      </c>
      <c r="R60" s="59">
        <v>4.6541065372742514</v>
      </c>
      <c r="S60" s="59">
        <v>4.5818654107767705</v>
      </c>
      <c r="T60" s="59">
        <v>4.4978530250730087</v>
      </c>
      <c r="U60" s="59">
        <v>4.4432687873849579</v>
      </c>
      <c r="V60" s="59">
        <v>4.3415995128717686</v>
      </c>
      <c r="W60" s="59">
        <v>4.263472756771149</v>
      </c>
      <c r="X60" s="59">
        <v>4.1912316302736681</v>
      </c>
      <c r="Y60" s="59">
        <v>4.095447985363621</v>
      </c>
      <c r="Z60" s="59">
        <v>3.9761218220410042</v>
      </c>
      <c r="AA60" s="59">
        <v>3.8626812883215305</v>
      </c>
      <c r="AB60" s="59">
        <v>3.7374694953957697</v>
      </c>
      <c r="AC60" s="59">
        <v>3.612257702470008</v>
      </c>
      <c r="AD60" s="59">
        <v>3.4811602799411068</v>
      </c>
      <c r="AE60" s="59">
        <v>3.3265203389996345</v>
      </c>
      <c r="AF60" s="56">
        <v>3.2379137989885036</v>
      </c>
    </row>
    <row r="61" spans="1:32" x14ac:dyDescent="0.2">
      <c r="A61" s="55">
        <v>5001</v>
      </c>
      <c r="B61" s="4">
        <v>5001770</v>
      </c>
      <c r="C61" s="72" t="s">
        <v>53</v>
      </c>
      <c r="D61" s="59">
        <v>3.000004000000001</v>
      </c>
      <c r="E61" s="59">
        <v>162.250001</v>
      </c>
      <c r="F61" s="59">
        <v>188.29447348359693</v>
      </c>
      <c r="G61" s="59">
        <v>167.33645016483098</v>
      </c>
      <c r="H61" s="59">
        <v>130.64073466527785</v>
      </c>
      <c r="I61" s="59">
        <v>2.2429559008551778</v>
      </c>
      <c r="J61" s="59">
        <v>2.6537938219635016</v>
      </c>
      <c r="K61" s="59">
        <v>2.7098579734450436</v>
      </c>
      <c r="L61" s="59">
        <v>2.8136848350558843</v>
      </c>
      <c r="M61" s="59">
        <v>2.9189385159644559</v>
      </c>
      <c r="N61" s="59">
        <v>3.0241921968730288</v>
      </c>
      <c r="O61" s="59">
        <v>3.1308726970793321</v>
      </c>
      <c r="P61" s="59">
        <v>3.2375531972856368</v>
      </c>
      <c r="Q61" s="59">
        <v>3.3527946132783297</v>
      </c>
      <c r="R61" s="59">
        <v>3.4694628485687544</v>
      </c>
      <c r="S61" s="59">
        <v>3.5704360715841315</v>
      </c>
      <c r="T61" s="59">
        <v>3.6685556560040462</v>
      </c>
      <c r="U61" s="59">
        <v>3.7738093369126191</v>
      </c>
      <c r="V61" s="59">
        <v>3.8676484634393398</v>
      </c>
      <c r="W61" s="59">
        <v>3.9671948671569872</v>
      </c>
      <c r="X61" s="59">
        <v>4.0681680901723647</v>
      </c>
      <c r="Y61" s="59">
        <v>4.1634340359968167</v>
      </c>
      <c r="Z61" s="59">
        <v>4.2529927046303424</v>
      </c>
      <c r="AA61" s="59">
        <v>4.3439781925616012</v>
      </c>
      <c r="AB61" s="59">
        <v>4.4321100418973947</v>
      </c>
      <c r="AC61" s="59">
        <v>4.520241891233189</v>
      </c>
      <c r="AD61" s="59">
        <v>4.606946921271251</v>
      </c>
      <c r="AE61" s="59">
        <v>4.6879446741183894</v>
      </c>
      <c r="AF61" s="56">
        <v>4.7849505241607604</v>
      </c>
    </row>
    <row r="62" spans="1:32" x14ac:dyDescent="0.2">
      <c r="A62" s="55">
        <v>5001</v>
      </c>
      <c r="B62" s="4">
        <v>5001780</v>
      </c>
      <c r="C62" s="72" t="s">
        <v>54</v>
      </c>
      <c r="D62" s="59">
        <v>46.25000299999995</v>
      </c>
      <c r="E62" s="59">
        <v>88.750000999999955</v>
      </c>
      <c r="F62" s="59">
        <v>221.12087013472092</v>
      </c>
      <c r="G62" s="59">
        <v>183.09464628181908</v>
      </c>
      <c r="H62" s="59">
        <v>134.97289199717792</v>
      </c>
      <c r="I62" s="59">
        <v>135.56249006958396</v>
      </c>
      <c r="J62" s="59">
        <v>4.6274622464381308</v>
      </c>
      <c r="K62" s="59">
        <v>4.4471399257292337</v>
      </c>
      <c r="L62" s="59">
        <v>4.329506162065039</v>
      </c>
      <c r="M62" s="59">
        <v>4.2137450987291203</v>
      </c>
      <c r="N62" s="59">
        <v>4.0979840353931998</v>
      </c>
      <c r="O62" s="59">
        <v>3.9840956723855534</v>
      </c>
      <c r="P62" s="59">
        <v>3.8702073093779061</v>
      </c>
      <c r="Q62" s="59">
        <v>3.7675551483398952</v>
      </c>
      <c r="R62" s="59">
        <v>3.6667756876301558</v>
      </c>
      <c r="S62" s="59">
        <v>3.5453965233094173</v>
      </c>
      <c r="T62" s="59">
        <v>3.420271958332135</v>
      </c>
      <c r="U62" s="59">
        <v>3.3045108949962154</v>
      </c>
      <c r="V62" s="59">
        <v>3.1737682290341152</v>
      </c>
      <c r="W62" s="59">
        <v>3.0505163643851056</v>
      </c>
      <c r="X62" s="59">
        <v>2.9291372000643676</v>
      </c>
      <c r="Y62" s="59">
        <v>2.8002672344305397</v>
      </c>
      <c r="Z62" s="59">
        <v>2.6639064674836224</v>
      </c>
      <c r="AA62" s="59">
        <v>2.5294184008649774</v>
      </c>
      <c r="AB62" s="59">
        <v>2.3911849335897859</v>
      </c>
      <c r="AC62" s="59">
        <v>2.2529514663145953</v>
      </c>
      <c r="AD62" s="59">
        <v>2.1128452987111319</v>
      </c>
      <c r="AE62" s="59">
        <v>1.9652483297945782</v>
      </c>
      <c r="AF62" s="56">
        <v>1.8386619884467683</v>
      </c>
    </row>
    <row r="63" spans="1:32" x14ac:dyDescent="0.2">
      <c r="A63" s="55">
        <v>5001</v>
      </c>
      <c r="B63" s="4">
        <v>5001810</v>
      </c>
      <c r="C63" s="72" t="s">
        <v>55</v>
      </c>
      <c r="D63" s="59">
        <v>2.0000049999999998</v>
      </c>
      <c r="E63" s="59">
        <v>21.000003</v>
      </c>
      <c r="F63" s="59">
        <v>20.175034544046557</v>
      </c>
      <c r="G63" s="59">
        <v>27.24501402243046</v>
      </c>
      <c r="H63" s="59">
        <v>27.25163000298334</v>
      </c>
      <c r="I63" s="59">
        <v>29.499565559926143</v>
      </c>
      <c r="J63" s="59">
        <v>29.538278762459544</v>
      </c>
      <c r="K63" s="59">
        <v>17.260352306296792</v>
      </c>
      <c r="L63" s="59">
        <v>17.267436899029509</v>
      </c>
      <c r="M63" s="59">
        <v>5.7761286634721705</v>
      </c>
      <c r="N63" s="59">
        <v>5.7848184279148311</v>
      </c>
      <c r="O63" s="59">
        <v>1.2951143640674416</v>
      </c>
      <c r="P63" s="59">
        <v>1.3054093002200522</v>
      </c>
      <c r="Q63" s="59">
        <v>1.3253352666323495</v>
      </c>
      <c r="R63" s="59">
        <v>1.3468664047545951</v>
      </c>
      <c r="S63" s="59">
        <v>1.3507406540674123</v>
      </c>
      <c r="T63" s="59">
        <v>1.3514045599603348</v>
      </c>
      <c r="U63" s="59">
        <v>1.3600943244029966</v>
      </c>
      <c r="V63" s="59">
        <v>1.3559427151660755</v>
      </c>
      <c r="W63" s="59">
        <v>1.3582117927689461</v>
      </c>
      <c r="X63" s="59">
        <v>1.3620860420817633</v>
      </c>
      <c r="Y63" s="59">
        <v>1.3595396045547901</v>
      </c>
      <c r="Z63" s="59">
        <v>1.350572480188025</v>
      </c>
      <c r="AA63" s="59">
        <v>1.3432105275312078</v>
      </c>
      <c r="AB63" s="59">
        <v>1.3326382314544944</v>
      </c>
      <c r="AC63" s="59">
        <v>1.3220659353777806</v>
      </c>
      <c r="AD63" s="59">
        <v>1.3098884675911195</v>
      </c>
      <c r="AE63" s="59">
        <v>1.2912903129646667</v>
      </c>
      <c r="AF63" s="56">
        <v>1.2907012676828522</v>
      </c>
    </row>
    <row r="64" spans="1:32" x14ac:dyDescent="0.2">
      <c r="A64" s="55">
        <v>5001</v>
      </c>
      <c r="B64" s="4">
        <v>5001820</v>
      </c>
      <c r="C64" s="72" t="s">
        <v>56</v>
      </c>
      <c r="D64" s="59">
        <v>12.000003000000007</v>
      </c>
      <c r="E64" s="59">
        <v>16.000002000000006</v>
      </c>
      <c r="F64" s="59">
        <v>7.3945385716900569</v>
      </c>
      <c r="G64" s="59">
        <v>7.2866526188148963</v>
      </c>
      <c r="H64" s="59">
        <v>10.441852299745928</v>
      </c>
      <c r="I64" s="59">
        <v>22.670999322909555</v>
      </c>
      <c r="J64" s="59">
        <v>22.529301110441082</v>
      </c>
      <c r="K64" s="59">
        <v>18.324176318736345</v>
      </c>
      <c r="L64" s="59">
        <v>18.274279334951828</v>
      </c>
      <c r="M64" s="59">
        <v>18.229019513884936</v>
      </c>
      <c r="N64" s="59">
        <v>14.850427359484712</v>
      </c>
      <c r="O64" s="59">
        <v>14.809804701135448</v>
      </c>
      <c r="P64" s="59">
        <v>14.769182042786188</v>
      </c>
      <c r="Q64" s="59">
        <v>2.3499633607426911</v>
      </c>
      <c r="R64" s="59">
        <v>2.3418008414168203</v>
      </c>
      <c r="S64" s="59">
        <v>2.2826295321970469</v>
      </c>
      <c r="T64" s="59">
        <v>2.2141838975420218</v>
      </c>
      <c r="U64" s="59">
        <v>2.168924076475133</v>
      </c>
      <c r="V64" s="59">
        <v>2.0865669536672251</v>
      </c>
      <c r="W64" s="59">
        <v>2.0227584817298276</v>
      </c>
      <c r="X64" s="59">
        <v>1.9635871725100544</v>
      </c>
      <c r="Y64" s="59">
        <v>1.8858672124197742</v>
      </c>
      <c r="Z64" s="59">
        <v>1.7895986014589849</v>
      </c>
      <c r="AA64" s="59">
        <v>1.6979671532158227</v>
      </c>
      <c r="AB64" s="59">
        <v>1.5970613795374045</v>
      </c>
      <c r="AC64" s="59">
        <v>1.496155605858986</v>
      </c>
      <c r="AD64" s="59">
        <v>1.3906126694629424</v>
      </c>
      <c r="AE64" s="59">
        <v>1.2665210821963875</v>
      </c>
      <c r="AF64" s="56">
        <v>1.1944558108143446</v>
      </c>
    </row>
    <row r="65" spans="1:32" x14ac:dyDescent="0.2">
      <c r="A65" s="55">
        <v>5001</v>
      </c>
      <c r="B65" s="4">
        <v>5001830</v>
      </c>
      <c r="C65" s="72" t="s">
        <v>57</v>
      </c>
      <c r="D65" s="59">
        <v>4.0000010000000001</v>
      </c>
      <c r="E65" s="59">
        <v>4.0000010000000001</v>
      </c>
      <c r="F65" s="59">
        <v>8.7417402694419692</v>
      </c>
      <c r="G65" s="59">
        <v>8.8163161584723078</v>
      </c>
      <c r="H65" s="59">
        <v>2.8119849553416465</v>
      </c>
      <c r="I65" s="59">
        <v>2.8474725121287925</v>
      </c>
      <c r="J65" s="59">
        <v>2.9508173236353321</v>
      </c>
      <c r="K65" s="59">
        <v>2.8829502967755816</v>
      </c>
      <c r="L65" s="59">
        <v>2.9404603840052399</v>
      </c>
      <c r="M65" s="59">
        <v>3.0017158718914461</v>
      </c>
      <c r="N65" s="59">
        <v>3.0629713597776504</v>
      </c>
      <c r="O65" s="59">
        <v>3.1279722483204004</v>
      </c>
      <c r="P65" s="59">
        <v>3.1929731368631522</v>
      </c>
      <c r="Q65" s="59">
        <v>3.2804464293451741</v>
      </c>
      <c r="R65" s="59">
        <v>3.3716651224837406</v>
      </c>
      <c r="S65" s="59">
        <v>3.4216844084003086</v>
      </c>
      <c r="T65" s="59">
        <v>3.4642128930037885</v>
      </c>
      <c r="U65" s="59">
        <v>3.5254683808899943</v>
      </c>
      <c r="V65" s="59">
        <v>3.5567606635238391</v>
      </c>
      <c r="W65" s="59">
        <v>3.6030345487838646</v>
      </c>
      <c r="X65" s="59">
        <v>3.6530538347004331</v>
      </c>
      <c r="Y65" s="59">
        <v>3.6880915179908227</v>
      </c>
      <c r="Z65" s="59">
        <v>3.7081475986550316</v>
      </c>
      <c r="AA65" s="59">
        <v>3.7319490799757862</v>
      </c>
      <c r="AB65" s="59">
        <v>3.7482597599834486</v>
      </c>
      <c r="AC65" s="59">
        <v>3.7645704399911111</v>
      </c>
      <c r="AD65" s="59">
        <v>3.7771357193422297</v>
      </c>
      <c r="AE65" s="59">
        <v>3.7747193960671672</v>
      </c>
      <c r="AF65" s="56">
        <v>3.8143243279295942</v>
      </c>
    </row>
    <row r="66" spans="1:32" x14ac:dyDescent="0.2">
      <c r="A66" s="55">
        <v>5001</v>
      </c>
      <c r="B66" s="4">
        <v>5001911</v>
      </c>
      <c r="C66" s="72" t="s">
        <v>58</v>
      </c>
      <c r="D66" s="59">
        <v>8.6250080000000011</v>
      </c>
      <c r="E66" s="59">
        <v>20.156254999999998</v>
      </c>
      <c r="F66" s="59">
        <v>24.82291866666667</v>
      </c>
      <c r="G66" s="59">
        <v>28.928589700860737</v>
      </c>
      <c r="H66" s="59">
        <v>29.755448711068322</v>
      </c>
      <c r="I66" s="59">
        <v>30.619156050016276</v>
      </c>
      <c r="J66" s="59">
        <v>31.519711717704595</v>
      </c>
      <c r="K66" s="59">
        <v>31.611832539555508</v>
      </c>
      <c r="L66" s="59">
        <v>27.578954361406424</v>
      </c>
      <c r="M66" s="59">
        <v>26.546076183257341</v>
      </c>
      <c r="N66" s="59">
        <v>24.888198005108258</v>
      </c>
      <c r="O66" s="59">
        <v>24.480319826959175</v>
      </c>
      <c r="P66" s="59">
        <v>24.572440648810094</v>
      </c>
      <c r="Q66" s="59">
        <v>24.66456147066101</v>
      </c>
      <c r="R66" s="59">
        <v>24.756682292511925</v>
      </c>
      <c r="S66" s="59">
        <v>24.848803114362841</v>
      </c>
      <c r="T66" s="59">
        <v>24.940923936213757</v>
      </c>
      <c r="U66" s="59">
        <v>21.28304575806467</v>
      </c>
      <c r="V66" s="59">
        <v>16.375167579915587</v>
      </c>
      <c r="W66" s="59">
        <v>14.404789401766504</v>
      </c>
      <c r="X66" s="59">
        <v>14.496910223617419</v>
      </c>
      <c r="Y66" s="59">
        <v>14.589031045468335</v>
      </c>
      <c r="Z66" s="59">
        <v>14.681151867319253</v>
      </c>
      <c r="AA66" s="59">
        <v>14.77327268917017</v>
      </c>
      <c r="AB66" s="59">
        <v>14.865393511021086</v>
      </c>
      <c r="AC66" s="59">
        <v>14.957514332872002</v>
      </c>
      <c r="AD66" s="59">
        <v>12.632969488056254</v>
      </c>
      <c r="AE66" s="59">
        <v>12.72509030990717</v>
      </c>
      <c r="AF66" s="56">
        <v>12.817211131758086</v>
      </c>
    </row>
    <row r="67" spans="1:32" x14ac:dyDescent="0.2">
      <c r="A67" s="55">
        <v>5001</v>
      </c>
      <c r="B67" s="4">
        <v>5001912</v>
      </c>
      <c r="C67" s="72" t="s">
        <v>59</v>
      </c>
      <c r="D67" s="59">
        <v>12.083341333333331</v>
      </c>
      <c r="E67" s="59">
        <v>20.588545666666665</v>
      </c>
      <c r="F67" s="59">
        <v>31.21354366666667</v>
      </c>
      <c r="G67" s="59">
        <v>35.716416379390225</v>
      </c>
      <c r="H67" s="59">
        <v>36.119308341998305</v>
      </c>
      <c r="I67" s="59">
        <v>36.530577782844667</v>
      </c>
      <c r="J67" s="59">
        <v>35.116892368595963</v>
      </c>
      <c r="K67" s="59">
        <v>35.137836064191653</v>
      </c>
      <c r="L67" s="59">
        <v>27.908780759787344</v>
      </c>
      <c r="M67" s="59">
        <v>27.929724455383035</v>
      </c>
      <c r="N67" s="59">
        <v>24.825669150978726</v>
      </c>
      <c r="O67" s="59">
        <v>24.846612846574416</v>
      </c>
      <c r="P67" s="59">
        <v>24.867556542170107</v>
      </c>
      <c r="Q67" s="59">
        <v>24.888500237765797</v>
      </c>
      <c r="R67" s="59">
        <v>24.909443933361487</v>
      </c>
      <c r="S67" s="59">
        <v>24.930387628957178</v>
      </c>
      <c r="T67" s="59">
        <v>24.951331324552871</v>
      </c>
      <c r="U67" s="59">
        <v>24.347276020148563</v>
      </c>
      <c r="V67" s="59">
        <v>16.868220715744247</v>
      </c>
      <c r="W67" s="59">
        <v>16.889164411339937</v>
      </c>
      <c r="X67" s="59">
        <v>16.910108106935631</v>
      </c>
      <c r="Y67" s="59">
        <v>20.823907945388463</v>
      </c>
      <c r="Z67" s="59">
        <v>20.844851640984153</v>
      </c>
      <c r="AA67" s="59">
        <v>20.865795336579843</v>
      </c>
      <c r="AB67" s="59">
        <v>20.886739032175534</v>
      </c>
      <c r="AC67" s="59">
        <v>19.449350394437889</v>
      </c>
      <c r="AD67" s="59">
        <v>19.47029409003358</v>
      </c>
      <c r="AE67" s="59">
        <v>19.49123778562927</v>
      </c>
      <c r="AF67" s="56">
        <v>19.51218148122496</v>
      </c>
    </row>
    <row r="68" spans="1:32" x14ac:dyDescent="0.2">
      <c r="A68" s="60">
        <v>5001</v>
      </c>
      <c r="B68" s="61">
        <v>5001920</v>
      </c>
      <c r="C68" s="73" t="s">
        <v>60</v>
      </c>
      <c r="D68" s="65">
        <v>1.0000079999999998</v>
      </c>
      <c r="E68" s="65">
        <v>8.4687549999999998</v>
      </c>
      <c r="F68" s="65">
        <v>10.843753999999999</v>
      </c>
      <c r="G68" s="65">
        <v>16.025940774019887</v>
      </c>
      <c r="H68" s="65">
        <v>16.344630961708134</v>
      </c>
      <c r="I68" s="65">
        <v>20.896300016515248</v>
      </c>
      <c r="J68" s="65">
        <v>21.16428527177456</v>
      </c>
      <c r="K68" s="65">
        <v>21.100904106238396</v>
      </c>
      <c r="L68" s="65">
        <v>21.037522940702228</v>
      </c>
      <c r="M68" s="65">
        <v>20.974141775166064</v>
      </c>
      <c r="N68" s="65">
        <v>18.535761609629898</v>
      </c>
      <c r="O68" s="65">
        <v>18.472380444093734</v>
      </c>
      <c r="P68" s="65">
        <v>18.40899927855757</v>
      </c>
      <c r="Q68" s="65">
        <v>18.345618113021402</v>
      </c>
      <c r="R68" s="65">
        <v>18.282236947485238</v>
      </c>
      <c r="S68" s="65">
        <v>18.21885578194907</v>
      </c>
      <c r="T68" s="65">
        <v>18.155474616412906</v>
      </c>
      <c r="U68" s="65">
        <v>18.092093450876739</v>
      </c>
      <c r="V68" s="65">
        <v>18.028712285340575</v>
      </c>
      <c r="W68" s="65">
        <v>17.965331119804411</v>
      </c>
      <c r="X68" s="65">
        <v>17.901949954268243</v>
      </c>
      <c r="Y68" s="65">
        <v>17.838568788732079</v>
      </c>
      <c r="Z68" s="65">
        <v>17.775187623195912</v>
      </c>
      <c r="AA68" s="65">
        <v>17.711806457659748</v>
      </c>
      <c r="AB68" s="65">
        <v>17.64842529212358</v>
      </c>
      <c r="AC68" s="65">
        <v>17.585044126587416</v>
      </c>
      <c r="AD68" s="65">
        <v>17.521662961051248</v>
      </c>
      <c r="AE68" s="65">
        <v>17.458281795515084</v>
      </c>
      <c r="AF68" s="62">
        <v>17.394900629978917</v>
      </c>
    </row>
    <row r="69" spans="1:32" x14ac:dyDescent="0.2">
      <c r="A69" s="55">
        <v>5027</v>
      </c>
      <c r="B69" s="4">
        <v>5027001</v>
      </c>
      <c r="C69" s="72" t="s">
        <v>61</v>
      </c>
      <c r="D69" s="59">
        <v>1.500013</v>
      </c>
      <c r="E69" s="59">
        <v>49.850006</v>
      </c>
      <c r="F69" s="59">
        <v>27.168188818181818</v>
      </c>
      <c r="G69" s="59">
        <v>19.168190818181813</v>
      </c>
      <c r="H69" s="59">
        <v>91.251520151515138</v>
      </c>
      <c r="I69" s="59">
        <v>84.501521151515135</v>
      </c>
      <c r="J69" s="59">
        <v>82.901522151515138</v>
      </c>
      <c r="K69" s="59">
        <v>82.901522151515138</v>
      </c>
      <c r="L69" s="59">
        <v>74.151523151515136</v>
      </c>
      <c r="M69" s="59">
        <v>50.15152415151514</v>
      </c>
      <c r="N69" s="59">
        <v>33.484859484848492</v>
      </c>
      <c r="O69" s="59">
        <v>33.484859484848492</v>
      </c>
      <c r="P69" s="59">
        <v>33.484859484848492</v>
      </c>
      <c r="Q69" s="59">
        <v>5.000013</v>
      </c>
      <c r="R69" s="59">
        <v>5.000013</v>
      </c>
      <c r="S69" s="59">
        <v>5.000013</v>
      </c>
      <c r="T69" s="59">
        <v>5.000013</v>
      </c>
      <c r="U69" s="59">
        <v>5.000013</v>
      </c>
      <c r="V69" s="59">
        <v>5.000013</v>
      </c>
      <c r="W69" s="59">
        <v>5.000013</v>
      </c>
      <c r="X69" s="59">
        <v>5.000013</v>
      </c>
      <c r="Y69" s="59">
        <v>5.000013</v>
      </c>
      <c r="Z69" s="59">
        <v>5.000013</v>
      </c>
      <c r="AA69" s="59">
        <v>5.000013</v>
      </c>
      <c r="AB69" s="59">
        <v>5.000013</v>
      </c>
      <c r="AC69" s="59">
        <v>5.000013</v>
      </c>
      <c r="AD69" s="59">
        <v>5.000013</v>
      </c>
      <c r="AE69" s="59">
        <v>5.000013</v>
      </c>
      <c r="AF69" s="56">
        <v>5.000013</v>
      </c>
    </row>
    <row r="70" spans="1:32" x14ac:dyDescent="0.2">
      <c r="A70" s="55">
        <v>5027</v>
      </c>
      <c r="B70" s="4">
        <v>5027002</v>
      </c>
      <c r="C70" s="72" t="s">
        <v>62</v>
      </c>
      <c r="D70" s="59">
        <v>1.0000020000000003</v>
      </c>
      <c r="E70" s="59">
        <v>8.3333333333333339</v>
      </c>
      <c r="F70" s="59">
        <v>9.3333333333333339</v>
      </c>
      <c r="G70" s="59">
        <v>4.3333343333333332</v>
      </c>
      <c r="H70" s="59">
        <v>2.0000019999999998</v>
      </c>
      <c r="I70" s="59">
        <v>2.0000019999999998</v>
      </c>
      <c r="J70" s="59">
        <v>2.0000019999999998</v>
      </c>
      <c r="K70" s="59">
        <v>2.0000019999999998</v>
      </c>
      <c r="L70" s="59">
        <v>2.0000019999999998</v>
      </c>
      <c r="M70" s="59">
        <v>2.0000019999999998</v>
      </c>
      <c r="N70" s="59">
        <v>2.0000019999999998</v>
      </c>
      <c r="O70" s="59">
        <v>2.0000019999999998</v>
      </c>
      <c r="P70" s="59">
        <v>2.0000019999999998</v>
      </c>
      <c r="Q70" s="59">
        <v>2.0000019999999998</v>
      </c>
      <c r="R70" s="59">
        <v>2.0000019999999998</v>
      </c>
      <c r="S70" s="59">
        <v>2.0000019999999998</v>
      </c>
      <c r="T70" s="59">
        <v>2.0000019999999998</v>
      </c>
      <c r="U70" s="59">
        <v>2.0000019999999998</v>
      </c>
      <c r="V70" s="59">
        <v>2.0000019999999998</v>
      </c>
      <c r="W70" s="59">
        <v>2.0000019999999998</v>
      </c>
      <c r="X70" s="59">
        <v>2.0000019999999998</v>
      </c>
      <c r="Y70" s="59">
        <v>2.0000019999999998</v>
      </c>
      <c r="Z70" s="59">
        <v>2.0000019999999998</v>
      </c>
      <c r="AA70" s="59">
        <v>2.0000019999999998</v>
      </c>
      <c r="AB70" s="59">
        <v>2.0000019999999998</v>
      </c>
      <c r="AC70" s="59">
        <v>2.0000019999999998</v>
      </c>
      <c r="AD70" s="59">
        <v>2.0000019999999998</v>
      </c>
      <c r="AE70" s="59">
        <v>2.0000019999999998</v>
      </c>
      <c r="AF70" s="56">
        <v>2.0000019999999998</v>
      </c>
    </row>
    <row r="71" spans="1:32" x14ac:dyDescent="0.2">
      <c r="A71" s="55">
        <v>5027</v>
      </c>
      <c r="B71" s="4">
        <v>5027003</v>
      </c>
      <c r="C71" s="72" t="s">
        <v>63</v>
      </c>
      <c r="D71" s="59">
        <v>4.5000010000000001</v>
      </c>
      <c r="E71" s="59">
        <v>5.25</v>
      </c>
      <c r="F71" s="59">
        <v>1.75</v>
      </c>
      <c r="G71" s="59">
        <v>1.75</v>
      </c>
      <c r="H71" s="59">
        <v>1.75</v>
      </c>
      <c r="I71" s="59">
        <v>1.75</v>
      </c>
      <c r="J71" s="59">
        <v>1.75</v>
      </c>
      <c r="K71" s="59">
        <v>1.75</v>
      </c>
      <c r="L71" s="59">
        <v>1.75</v>
      </c>
      <c r="M71" s="59">
        <v>1.0000009999999999</v>
      </c>
      <c r="N71" s="59">
        <v>1.0000009999999999</v>
      </c>
      <c r="O71" s="59">
        <v>1.0000009999999999</v>
      </c>
      <c r="P71" s="59">
        <v>1.0000009999999999</v>
      </c>
      <c r="Q71" s="59">
        <v>1.0000009999999999</v>
      </c>
      <c r="R71" s="59">
        <v>1.0000009999999999</v>
      </c>
      <c r="S71" s="59">
        <v>1.0000009999999999</v>
      </c>
      <c r="T71" s="59">
        <v>1.0000009999999999</v>
      </c>
      <c r="U71" s="59">
        <v>1.0000009999999999</v>
      </c>
      <c r="V71" s="59">
        <v>1.0000009999999999</v>
      </c>
      <c r="W71" s="59">
        <v>1.0000009999999999</v>
      </c>
      <c r="X71" s="59">
        <v>1.0000009999999999</v>
      </c>
      <c r="Y71" s="59">
        <v>1.0000009999999999</v>
      </c>
      <c r="Z71" s="59">
        <v>1.0000009999999999</v>
      </c>
      <c r="AA71" s="59">
        <v>1.0000009999999999</v>
      </c>
      <c r="AB71" s="59">
        <v>1.0000009999999999</v>
      </c>
      <c r="AC71" s="59">
        <v>1.0000009999999999</v>
      </c>
      <c r="AD71" s="59">
        <v>1.0000009999999999</v>
      </c>
      <c r="AE71" s="59">
        <v>1.0000009999999999</v>
      </c>
      <c r="AF71" s="56">
        <v>1.0000009999999999</v>
      </c>
    </row>
    <row r="72" spans="1:32" x14ac:dyDescent="0.2">
      <c r="A72" s="60">
        <v>5027</v>
      </c>
      <c r="B72" s="61">
        <v>5027004</v>
      </c>
      <c r="C72" s="73" t="s">
        <v>64</v>
      </c>
      <c r="D72" s="65">
        <v>8.3333353333333342</v>
      </c>
      <c r="E72" s="65">
        <v>14.666666666666668</v>
      </c>
      <c r="F72" s="65">
        <v>15.666666666666666</v>
      </c>
      <c r="G72" s="65">
        <v>12.666667666666667</v>
      </c>
      <c r="H72" s="65">
        <v>9.3333353333333342</v>
      </c>
      <c r="I72" s="65">
        <v>9.3333353333333342</v>
      </c>
      <c r="J72" s="65">
        <v>5.0000040000000006</v>
      </c>
      <c r="K72" s="65">
        <v>5.0000040000000006</v>
      </c>
      <c r="L72" s="65">
        <v>5.0000040000000006</v>
      </c>
      <c r="M72" s="65">
        <v>5.0000040000000006</v>
      </c>
      <c r="N72" s="65">
        <v>5.0000040000000006</v>
      </c>
      <c r="O72" s="65">
        <v>5.0000040000000006</v>
      </c>
      <c r="P72" s="65">
        <v>5.0000040000000006</v>
      </c>
      <c r="Q72" s="65">
        <v>5.0000040000000006</v>
      </c>
      <c r="R72" s="65">
        <v>5.0000040000000006</v>
      </c>
      <c r="S72" s="65">
        <v>5.0000040000000006</v>
      </c>
      <c r="T72" s="65">
        <v>5.0000040000000006</v>
      </c>
      <c r="U72" s="65">
        <v>5.0000040000000006</v>
      </c>
      <c r="V72" s="65">
        <v>5.0000040000000006</v>
      </c>
      <c r="W72" s="65">
        <v>5.0000040000000006</v>
      </c>
      <c r="X72" s="65">
        <v>5.0000040000000006</v>
      </c>
      <c r="Y72" s="65">
        <v>5.0000040000000006</v>
      </c>
      <c r="Z72" s="65">
        <v>5.0000040000000006</v>
      </c>
      <c r="AA72" s="65">
        <v>5.0000040000000006</v>
      </c>
      <c r="AB72" s="65">
        <v>5.0000040000000006</v>
      </c>
      <c r="AC72" s="65">
        <v>5.0000040000000006</v>
      </c>
      <c r="AD72" s="65">
        <v>5.0000040000000006</v>
      </c>
      <c r="AE72" s="65">
        <v>5.0000040000000006</v>
      </c>
      <c r="AF72" s="62">
        <v>5.0000040000000006</v>
      </c>
    </row>
    <row r="73" spans="1:32" x14ac:dyDescent="0.2">
      <c r="A73" s="66">
        <v>5028</v>
      </c>
      <c r="B73" s="67">
        <v>5028001</v>
      </c>
      <c r="C73" s="77" t="s">
        <v>65</v>
      </c>
      <c r="D73" s="71">
        <v>37.00003599999993</v>
      </c>
      <c r="E73" s="71">
        <v>332.04722099999998</v>
      </c>
      <c r="F73" s="71">
        <v>707.08682133333321</v>
      </c>
      <c r="G73" s="71">
        <v>501.1119483333332</v>
      </c>
      <c r="H73" s="71">
        <v>266.93176233333332</v>
      </c>
      <c r="I73" s="71">
        <v>152.86003199999996</v>
      </c>
      <c r="J73" s="71">
        <v>53.910035000000001</v>
      </c>
      <c r="K73" s="71">
        <v>46.410035999999998</v>
      </c>
      <c r="L73" s="71">
        <v>3.910037</v>
      </c>
      <c r="M73" s="71">
        <v>3.910037</v>
      </c>
      <c r="N73" s="71">
        <v>3.910037</v>
      </c>
      <c r="O73" s="71">
        <v>3.910037</v>
      </c>
      <c r="P73" s="71">
        <v>3.910037</v>
      </c>
      <c r="Q73" s="71">
        <v>3.910037</v>
      </c>
      <c r="R73" s="71">
        <v>3.910037</v>
      </c>
      <c r="S73" s="71">
        <v>3.910037</v>
      </c>
      <c r="T73" s="71">
        <v>3.910037</v>
      </c>
      <c r="U73" s="71">
        <v>3.910037</v>
      </c>
      <c r="V73" s="71">
        <v>3.910037</v>
      </c>
      <c r="W73" s="71">
        <v>3.910037</v>
      </c>
      <c r="X73" s="71">
        <v>3.910037</v>
      </c>
      <c r="Y73" s="71">
        <v>3.910037</v>
      </c>
      <c r="Z73" s="71">
        <v>3.910037</v>
      </c>
      <c r="AA73" s="71">
        <v>3.910037</v>
      </c>
      <c r="AB73" s="71">
        <v>3.910037</v>
      </c>
      <c r="AC73" s="71">
        <v>3.910037</v>
      </c>
      <c r="AD73" s="71">
        <v>3.910037</v>
      </c>
      <c r="AE73" s="71">
        <v>3.910037</v>
      </c>
      <c r="AF73" s="68">
        <v>3.910037</v>
      </c>
    </row>
    <row r="74" spans="1:32" x14ac:dyDescent="0.2">
      <c r="A74" s="55">
        <v>5028</v>
      </c>
      <c r="B74" s="4">
        <v>5028002</v>
      </c>
      <c r="C74" s="72" t="s">
        <v>66</v>
      </c>
      <c r="D74" s="59">
        <v>4.9999999999999996E-6</v>
      </c>
      <c r="E74" s="59">
        <v>4.9999999999999996E-6</v>
      </c>
      <c r="F74" s="59">
        <v>15.680003999999998</v>
      </c>
      <c r="G74" s="59">
        <v>35.680002999999999</v>
      </c>
      <c r="H74" s="59">
        <v>35.680002999999999</v>
      </c>
      <c r="I74" s="59">
        <v>127.38833333333335</v>
      </c>
      <c r="J74" s="59">
        <v>112.88833433333335</v>
      </c>
      <c r="K74" s="59">
        <v>112.88833433333335</v>
      </c>
      <c r="L74" s="59">
        <v>87.555002999999999</v>
      </c>
      <c r="M74" s="59">
        <v>87.555002999999999</v>
      </c>
      <c r="N74" s="59">
        <v>47.555003999999997</v>
      </c>
      <c r="O74" s="59">
        <v>47.555003999999997</v>
      </c>
      <c r="P74" s="59">
        <v>47.555003999999997</v>
      </c>
      <c r="Q74" s="59">
        <v>1.180005</v>
      </c>
      <c r="R74" s="59">
        <v>1.180005</v>
      </c>
      <c r="S74" s="59">
        <v>1.180005</v>
      </c>
      <c r="T74" s="59">
        <v>1.180005</v>
      </c>
      <c r="U74" s="59">
        <v>1.180005</v>
      </c>
      <c r="V74" s="59">
        <v>1.180005</v>
      </c>
      <c r="W74" s="59">
        <v>1.180005</v>
      </c>
      <c r="X74" s="59">
        <v>1.180005</v>
      </c>
      <c r="Y74" s="59">
        <v>1.180005</v>
      </c>
      <c r="Z74" s="59">
        <v>1.180005</v>
      </c>
      <c r="AA74" s="59">
        <v>1.180005</v>
      </c>
      <c r="AB74" s="59">
        <v>1.180005</v>
      </c>
      <c r="AC74" s="59">
        <v>1.180005</v>
      </c>
      <c r="AD74" s="59">
        <v>1.180005</v>
      </c>
      <c r="AE74" s="59">
        <v>1.180005</v>
      </c>
      <c r="AF74" s="56">
        <v>1.180005</v>
      </c>
    </row>
    <row r="75" spans="1:32" x14ac:dyDescent="0.2">
      <c r="A75" s="55">
        <v>5028</v>
      </c>
      <c r="B75" s="4">
        <v>5028003</v>
      </c>
      <c r="C75" s="72" t="s">
        <v>67</v>
      </c>
      <c r="D75" s="59">
        <v>9.5833383333333337</v>
      </c>
      <c r="E75" s="59">
        <v>13.666670666666667</v>
      </c>
      <c r="F75" s="59">
        <v>23.084447444444443</v>
      </c>
      <c r="G75" s="59">
        <v>23.084447444444443</v>
      </c>
      <c r="H75" s="59">
        <v>23.084447444444443</v>
      </c>
      <c r="I75" s="59">
        <v>35.312222222222218</v>
      </c>
      <c r="J75" s="59">
        <v>35.312222222222218</v>
      </c>
      <c r="K75" s="59">
        <v>35.312222222222218</v>
      </c>
      <c r="L75" s="59">
        <v>35.312222222222218</v>
      </c>
      <c r="M75" s="59">
        <v>35.312222222222218</v>
      </c>
      <c r="N75" s="59">
        <v>35.312222222222218</v>
      </c>
      <c r="O75" s="59">
        <v>35.312222222222218</v>
      </c>
      <c r="P75" s="59">
        <v>25.728890888888891</v>
      </c>
      <c r="Q75" s="59">
        <v>25.728890888888891</v>
      </c>
      <c r="R75" s="59">
        <v>25.728890888888891</v>
      </c>
      <c r="S75" s="59">
        <v>25.728890888888891</v>
      </c>
      <c r="T75" s="59">
        <v>25.728890888888891</v>
      </c>
      <c r="U75" s="59">
        <v>25.728890888888891</v>
      </c>
      <c r="V75" s="59">
        <v>25.728890888888891</v>
      </c>
      <c r="W75" s="59">
        <v>25.728890888888891</v>
      </c>
      <c r="X75" s="59">
        <v>17.951114111111114</v>
      </c>
      <c r="Y75" s="59">
        <v>17.951114111111114</v>
      </c>
      <c r="Z75" s="59">
        <v>17.951114111111114</v>
      </c>
      <c r="AA75" s="59">
        <v>16.673337333333333</v>
      </c>
      <c r="AB75" s="59">
        <v>16.673337333333333</v>
      </c>
      <c r="AC75" s="59">
        <v>12.590004999999998</v>
      </c>
      <c r="AD75" s="59">
        <v>12.590004999999998</v>
      </c>
      <c r="AE75" s="59">
        <v>12.590004999999998</v>
      </c>
      <c r="AF75" s="56">
        <v>12.590004999999998</v>
      </c>
    </row>
    <row r="76" spans="1:32" x14ac:dyDescent="0.2">
      <c r="A76" s="55">
        <v>5028</v>
      </c>
      <c r="B76" s="4">
        <v>5028004</v>
      </c>
      <c r="C76" s="72" t="s">
        <v>68</v>
      </c>
      <c r="D76" s="59">
        <v>2.0000079999999998</v>
      </c>
      <c r="E76" s="59">
        <v>37.666672666666656</v>
      </c>
      <c r="F76" s="59">
        <v>37.486672666666649</v>
      </c>
      <c r="G76" s="59">
        <v>52.153337333333326</v>
      </c>
      <c r="H76" s="59">
        <v>31.48667166666667</v>
      </c>
      <c r="I76" s="59">
        <v>86.786669666666654</v>
      </c>
      <c r="J76" s="59">
        <v>72.120004999999992</v>
      </c>
      <c r="K76" s="59">
        <v>72.120004999999992</v>
      </c>
      <c r="L76" s="59">
        <v>52.120005999999982</v>
      </c>
      <c r="M76" s="59">
        <v>44.62000699999998</v>
      </c>
      <c r="N76" s="59">
        <v>1.8200080000000001</v>
      </c>
      <c r="O76" s="59">
        <v>1.8200080000000001</v>
      </c>
      <c r="P76" s="59">
        <v>1.8200080000000001</v>
      </c>
      <c r="Q76" s="59">
        <v>1.8200080000000001</v>
      </c>
      <c r="R76" s="59">
        <v>1.8200080000000001</v>
      </c>
      <c r="S76" s="59">
        <v>1.8200080000000001</v>
      </c>
      <c r="T76" s="59">
        <v>1.8200080000000001</v>
      </c>
      <c r="U76" s="59">
        <v>1.8200080000000001</v>
      </c>
      <c r="V76" s="59">
        <v>1.8200080000000001</v>
      </c>
      <c r="W76" s="59">
        <v>1.8200080000000001</v>
      </c>
      <c r="X76" s="59">
        <v>1.8200080000000001</v>
      </c>
      <c r="Y76" s="59">
        <v>1.8200080000000001</v>
      </c>
      <c r="Z76" s="59">
        <v>1.8200080000000001</v>
      </c>
      <c r="AA76" s="59">
        <v>1.8200080000000001</v>
      </c>
      <c r="AB76" s="59">
        <v>1.8200080000000001</v>
      </c>
      <c r="AC76" s="59">
        <v>1.8200080000000001</v>
      </c>
      <c r="AD76" s="59">
        <v>1.8200080000000001</v>
      </c>
      <c r="AE76" s="59">
        <v>1.8200080000000001</v>
      </c>
      <c r="AF76" s="56">
        <v>1.8200080000000001</v>
      </c>
    </row>
    <row r="77" spans="1:32" x14ac:dyDescent="0.2">
      <c r="A77" s="55">
        <v>5028</v>
      </c>
      <c r="B77" s="4">
        <v>5028005</v>
      </c>
      <c r="C77" s="72" t="s">
        <v>69</v>
      </c>
      <c r="D77" s="59">
        <v>8.1666696666666674</v>
      </c>
      <c r="E77" s="59">
        <v>14.166668666666666</v>
      </c>
      <c r="F77" s="59">
        <v>11.233335333333333</v>
      </c>
      <c r="G77" s="59">
        <v>6.5666696666666677</v>
      </c>
      <c r="H77" s="59">
        <v>6.5666696666666677</v>
      </c>
      <c r="I77" s="59">
        <v>4.9000030000000008</v>
      </c>
      <c r="J77" s="59">
        <v>4.9000030000000008</v>
      </c>
      <c r="K77" s="59">
        <v>4.9000030000000008</v>
      </c>
      <c r="L77" s="59">
        <v>0.90000400000000003</v>
      </c>
      <c r="M77" s="59">
        <v>0.90000400000000003</v>
      </c>
      <c r="N77" s="59">
        <v>0.90000400000000003</v>
      </c>
      <c r="O77" s="59">
        <v>0.90000400000000003</v>
      </c>
      <c r="P77" s="59">
        <v>0.90000400000000003</v>
      </c>
      <c r="Q77" s="59">
        <v>0.90000400000000003</v>
      </c>
      <c r="R77" s="59">
        <v>0.90000400000000003</v>
      </c>
      <c r="S77" s="59">
        <v>0.90000400000000003</v>
      </c>
      <c r="T77" s="59">
        <v>0.90000400000000003</v>
      </c>
      <c r="U77" s="59">
        <v>0.90000400000000003</v>
      </c>
      <c r="V77" s="59">
        <v>0.90000400000000003</v>
      </c>
      <c r="W77" s="59">
        <v>0.90000400000000003</v>
      </c>
      <c r="X77" s="59">
        <v>0.90000400000000003</v>
      </c>
      <c r="Y77" s="59">
        <v>0.90000400000000003</v>
      </c>
      <c r="Z77" s="59">
        <v>0.90000400000000003</v>
      </c>
      <c r="AA77" s="59">
        <v>0.90000400000000003</v>
      </c>
      <c r="AB77" s="59">
        <v>0.90000400000000003</v>
      </c>
      <c r="AC77" s="59">
        <v>0.90000400000000003</v>
      </c>
      <c r="AD77" s="59">
        <v>0.90000400000000003</v>
      </c>
      <c r="AE77" s="59">
        <v>0.90000400000000003</v>
      </c>
      <c r="AF77" s="56">
        <v>0.90000400000000003</v>
      </c>
    </row>
    <row r="78" spans="1:32" x14ac:dyDescent="0.2">
      <c r="A78" s="55">
        <v>5028</v>
      </c>
      <c r="B78" s="4">
        <v>5028006</v>
      </c>
      <c r="C78" s="72" t="s">
        <v>70</v>
      </c>
      <c r="D78" s="59">
        <v>6.0000010000000001</v>
      </c>
      <c r="E78" s="59">
        <v>4.0000010000000001</v>
      </c>
      <c r="F78" s="59">
        <v>5.3600010000000005</v>
      </c>
      <c r="G78" s="59">
        <v>5.3600010000000005</v>
      </c>
      <c r="H78" s="59">
        <v>1.3600020000000002</v>
      </c>
      <c r="I78" s="59">
        <v>1.3600020000000002</v>
      </c>
      <c r="J78" s="59">
        <v>1.3600020000000002</v>
      </c>
      <c r="K78" s="59">
        <v>1.3600020000000002</v>
      </c>
      <c r="L78" s="59">
        <v>1.3600020000000002</v>
      </c>
      <c r="M78" s="59">
        <v>1.3600020000000002</v>
      </c>
      <c r="N78" s="59">
        <v>1.3600020000000002</v>
      </c>
      <c r="O78" s="59">
        <v>1.3600020000000002</v>
      </c>
      <c r="P78" s="59">
        <v>1.3600020000000002</v>
      </c>
      <c r="Q78" s="59">
        <v>1.3600020000000002</v>
      </c>
      <c r="R78" s="59">
        <v>1.3600020000000002</v>
      </c>
      <c r="S78" s="59">
        <v>1.3600020000000002</v>
      </c>
      <c r="T78" s="59">
        <v>1.3600020000000002</v>
      </c>
      <c r="U78" s="59">
        <v>1.3600020000000002</v>
      </c>
      <c r="V78" s="59">
        <v>1.3600020000000002</v>
      </c>
      <c r="W78" s="59">
        <v>1.3600020000000002</v>
      </c>
      <c r="X78" s="59">
        <v>1.3600020000000002</v>
      </c>
      <c r="Y78" s="59">
        <v>1.3600020000000002</v>
      </c>
      <c r="Z78" s="59">
        <v>1.3600020000000002</v>
      </c>
      <c r="AA78" s="59">
        <v>1.3600020000000002</v>
      </c>
      <c r="AB78" s="59">
        <v>1.3600020000000002</v>
      </c>
      <c r="AC78" s="59">
        <v>1.3600020000000002</v>
      </c>
      <c r="AD78" s="59">
        <v>1.3600020000000002</v>
      </c>
      <c r="AE78" s="59">
        <v>1.3600020000000002</v>
      </c>
      <c r="AF78" s="56">
        <v>1.3600020000000002</v>
      </c>
    </row>
    <row r="79" spans="1:32" x14ac:dyDescent="0.2">
      <c r="A79" s="55">
        <v>5028</v>
      </c>
      <c r="B79" s="4">
        <v>5028007</v>
      </c>
      <c r="C79" s="72" t="s">
        <v>71</v>
      </c>
      <c r="D79" s="59">
        <v>6.7500060000000008</v>
      </c>
      <c r="E79" s="59">
        <v>20.638891888888889</v>
      </c>
      <c r="F79" s="59">
        <v>20.998891888888888</v>
      </c>
      <c r="G79" s="59">
        <v>25.165557555555555</v>
      </c>
      <c r="H79" s="59">
        <v>19.83222522222222</v>
      </c>
      <c r="I79" s="59">
        <v>25.054445444444447</v>
      </c>
      <c r="J79" s="59">
        <v>25.054445444444447</v>
      </c>
      <c r="K79" s="59">
        <v>25.054445444444447</v>
      </c>
      <c r="L79" s="59">
        <v>25.054445444444447</v>
      </c>
      <c r="M79" s="59">
        <v>18.221114111111113</v>
      </c>
      <c r="N79" s="59">
        <v>9.6655605555555528</v>
      </c>
      <c r="O79" s="59">
        <v>9.6655605555555528</v>
      </c>
      <c r="P79" s="59">
        <v>6.5822282222222235</v>
      </c>
      <c r="Q79" s="59">
        <v>6.5822282222222235</v>
      </c>
      <c r="R79" s="59">
        <v>1.3600080000000001</v>
      </c>
      <c r="S79" s="59">
        <v>1.3600080000000001</v>
      </c>
      <c r="T79" s="59">
        <v>1.3600080000000001</v>
      </c>
      <c r="U79" s="59">
        <v>1.3600080000000001</v>
      </c>
      <c r="V79" s="59">
        <v>1.3600080000000001</v>
      </c>
      <c r="W79" s="59">
        <v>1.3600080000000001</v>
      </c>
      <c r="X79" s="59">
        <v>1.3600080000000001</v>
      </c>
      <c r="Y79" s="59">
        <v>1.3600080000000001</v>
      </c>
      <c r="Z79" s="59">
        <v>1.3600080000000001</v>
      </c>
      <c r="AA79" s="59">
        <v>1.3600080000000001</v>
      </c>
      <c r="AB79" s="59">
        <v>1.3600080000000001</v>
      </c>
      <c r="AC79" s="59">
        <v>1.3600080000000001</v>
      </c>
      <c r="AD79" s="59">
        <v>1.3600080000000001</v>
      </c>
      <c r="AE79" s="59">
        <v>1.3600080000000001</v>
      </c>
      <c r="AF79" s="56">
        <v>1.3600080000000001</v>
      </c>
    </row>
    <row r="80" spans="1:32" x14ac:dyDescent="0.2">
      <c r="A80" s="55">
        <v>5028</v>
      </c>
      <c r="B80" s="4">
        <v>5028008</v>
      </c>
      <c r="C80" s="72" t="s">
        <v>72</v>
      </c>
      <c r="D80" s="59">
        <v>26.833337333333336</v>
      </c>
      <c r="E80" s="59">
        <v>60.333335333333338</v>
      </c>
      <c r="F80" s="59">
        <v>42.283336333333345</v>
      </c>
      <c r="G80" s="59">
        <v>41.950005999999995</v>
      </c>
      <c r="H80" s="59">
        <v>41.950005999999995</v>
      </c>
      <c r="I80" s="59">
        <v>36.450005999999995</v>
      </c>
      <c r="J80" s="59">
        <v>36.450005999999995</v>
      </c>
      <c r="K80" s="59">
        <v>11.450006999999996</v>
      </c>
      <c r="L80" s="59">
        <v>3.450008</v>
      </c>
      <c r="M80" s="59">
        <v>3.450008</v>
      </c>
      <c r="N80" s="59">
        <v>3.450008</v>
      </c>
      <c r="O80" s="59">
        <v>3.450008</v>
      </c>
      <c r="P80" s="59">
        <v>3.450008</v>
      </c>
      <c r="Q80" s="59">
        <v>3.450008</v>
      </c>
      <c r="R80" s="59">
        <v>3.450008</v>
      </c>
      <c r="S80" s="59">
        <v>3.450008</v>
      </c>
      <c r="T80" s="59">
        <v>3.450008</v>
      </c>
      <c r="U80" s="59">
        <v>3.450008</v>
      </c>
      <c r="V80" s="59">
        <v>3.450008</v>
      </c>
      <c r="W80" s="59">
        <v>3.450008</v>
      </c>
      <c r="X80" s="59">
        <v>3.450008</v>
      </c>
      <c r="Y80" s="59">
        <v>3.450008</v>
      </c>
      <c r="Z80" s="59">
        <v>3.450008</v>
      </c>
      <c r="AA80" s="59">
        <v>3.450008</v>
      </c>
      <c r="AB80" s="59">
        <v>3.450008</v>
      </c>
      <c r="AC80" s="59">
        <v>3.450008</v>
      </c>
      <c r="AD80" s="59">
        <v>3.450008</v>
      </c>
      <c r="AE80" s="59">
        <v>3.450008</v>
      </c>
      <c r="AF80" s="56">
        <v>3.450008</v>
      </c>
    </row>
    <row r="81" spans="1:32" x14ac:dyDescent="0.2">
      <c r="A81" s="60">
        <v>5028</v>
      </c>
      <c r="B81" s="61">
        <v>5028009</v>
      </c>
      <c r="C81" s="73" t="s">
        <v>73</v>
      </c>
      <c r="D81" s="65">
        <v>2.0000040000000001</v>
      </c>
      <c r="E81" s="65">
        <v>18.500003</v>
      </c>
      <c r="F81" s="65">
        <v>17.860002999999999</v>
      </c>
      <c r="G81" s="65">
        <v>1.360004</v>
      </c>
      <c r="H81" s="65">
        <v>37.960003</v>
      </c>
      <c r="I81" s="65">
        <v>67.460001000000005</v>
      </c>
      <c r="J81" s="65">
        <v>67.460001000000005</v>
      </c>
      <c r="K81" s="65">
        <v>67.460001000000005</v>
      </c>
      <c r="L81" s="65">
        <v>57.460002000000003</v>
      </c>
      <c r="M81" s="65">
        <v>1.360004</v>
      </c>
      <c r="N81" s="65">
        <v>1.360004</v>
      </c>
      <c r="O81" s="65">
        <v>1.360004</v>
      </c>
      <c r="P81" s="65">
        <v>1.360004</v>
      </c>
      <c r="Q81" s="65">
        <v>1.360004</v>
      </c>
      <c r="R81" s="65">
        <v>1.360004</v>
      </c>
      <c r="S81" s="65">
        <v>1.360004</v>
      </c>
      <c r="T81" s="65">
        <v>1.360004</v>
      </c>
      <c r="U81" s="65">
        <v>1.360004</v>
      </c>
      <c r="V81" s="65">
        <v>1.360004</v>
      </c>
      <c r="W81" s="65">
        <v>1.360004</v>
      </c>
      <c r="X81" s="65">
        <v>1.360004</v>
      </c>
      <c r="Y81" s="65">
        <v>1.360004</v>
      </c>
      <c r="Z81" s="65">
        <v>1.360004</v>
      </c>
      <c r="AA81" s="65">
        <v>1.360004</v>
      </c>
      <c r="AB81" s="65">
        <v>1.360004</v>
      </c>
      <c r="AC81" s="65">
        <v>1.360004</v>
      </c>
      <c r="AD81" s="65">
        <v>1.360004</v>
      </c>
      <c r="AE81" s="65">
        <v>1.360004</v>
      </c>
      <c r="AF81" s="62">
        <v>1.360004</v>
      </c>
    </row>
    <row r="82" spans="1:32" x14ac:dyDescent="0.2">
      <c r="A82" s="66">
        <v>5029</v>
      </c>
      <c r="B82" s="67">
        <v>5029001</v>
      </c>
      <c r="C82" s="77" t="s">
        <v>74</v>
      </c>
      <c r="D82" s="71">
        <v>15.400014999999996</v>
      </c>
      <c r="E82" s="71">
        <v>141.06667466666667</v>
      </c>
      <c r="F82" s="71">
        <v>142.56667466666667</v>
      </c>
      <c r="G82" s="71">
        <v>293.52500199999997</v>
      </c>
      <c r="H82" s="71">
        <v>255.35833733333334</v>
      </c>
      <c r="I82" s="71">
        <v>160.45834333333332</v>
      </c>
      <c r="J82" s="71">
        <v>94.125013999999979</v>
      </c>
      <c r="K82" s="71">
        <v>94.125013999999979</v>
      </c>
      <c r="L82" s="71">
        <v>94.125013999999979</v>
      </c>
      <c r="M82" s="71">
        <v>94.125013999999979</v>
      </c>
      <c r="N82" s="71">
        <v>94.125013999999979</v>
      </c>
      <c r="O82" s="71">
        <v>94.125013999999979</v>
      </c>
      <c r="P82" s="71">
        <v>94.125013999999979</v>
      </c>
      <c r="Q82" s="71">
        <v>94.125013999999979</v>
      </c>
      <c r="R82" s="71">
        <v>94.125013999999979</v>
      </c>
      <c r="S82" s="71">
        <v>94.125013999999979</v>
      </c>
      <c r="T82" s="71">
        <v>94.125013999999979</v>
      </c>
      <c r="U82" s="71">
        <v>94.125013999999979</v>
      </c>
      <c r="V82" s="71">
        <v>94.125013999999979</v>
      </c>
      <c r="W82" s="71">
        <v>3.0000170000000002</v>
      </c>
      <c r="X82" s="71">
        <v>3.0000170000000002</v>
      </c>
      <c r="Y82" s="71">
        <v>3.0000170000000002</v>
      </c>
      <c r="Z82" s="71">
        <v>3.0000170000000002</v>
      </c>
      <c r="AA82" s="71">
        <v>3.0000170000000002</v>
      </c>
      <c r="AB82" s="71">
        <v>3.0000170000000002</v>
      </c>
      <c r="AC82" s="71">
        <v>3.0000170000000002</v>
      </c>
      <c r="AD82" s="71">
        <v>3.0000170000000002</v>
      </c>
      <c r="AE82" s="71">
        <v>3.0000170000000002</v>
      </c>
      <c r="AF82" s="68">
        <v>3.0000170000000002</v>
      </c>
    </row>
    <row r="83" spans="1:32" x14ac:dyDescent="0.2">
      <c r="A83" s="55">
        <v>5029</v>
      </c>
      <c r="B83" s="4">
        <v>5029002</v>
      </c>
      <c r="C83" s="72" t="s">
        <v>75</v>
      </c>
      <c r="D83" s="59">
        <v>2.5000020000000003</v>
      </c>
      <c r="E83" s="59">
        <v>13.633333333333333</v>
      </c>
      <c r="F83" s="59">
        <v>11.863333333333333</v>
      </c>
      <c r="G83" s="59">
        <v>11.863333333333333</v>
      </c>
      <c r="H83" s="59">
        <v>7.5300010000000004</v>
      </c>
      <c r="I83" s="59">
        <v>7.5300010000000004</v>
      </c>
      <c r="J83" s="59">
        <v>0.73000199999999993</v>
      </c>
      <c r="K83" s="59">
        <v>0.73000199999999993</v>
      </c>
      <c r="L83" s="59">
        <v>0.73000199999999993</v>
      </c>
      <c r="M83" s="59">
        <v>0.73000199999999993</v>
      </c>
      <c r="N83" s="59">
        <v>0.73000199999999993</v>
      </c>
      <c r="O83" s="59">
        <v>0.73000199999999993</v>
      </c>
      <c r="P83" s="59">
        <v>0.73000199999999993</v>
      </c>
      <c r="Q83" s="59">
        <v>0.73000199999999993</v>
      </c>
      <c r="R83" s="59">
        <v>0.73000199999999993</v>
      </c>
      <c r="S83" s="59">
        <v>0.73000199999999993</v>
      </c>
      <c r="T83" s="59">
        <v>0.73000199999999993</v>
      </c>
      <c r="U83" s="59">
        <v>0.73000199999999993</v>
      </c>
      <c r="V83" s="59">
        <v>0.73000199999999993</v>
      </c>
      <c r="W83" s="59">
        <v>0.73000199999999993</v>
      </c>
      <c r="X83" s="59">
        <v>0.73000199999999993</v>
      </c>
      <c r="Y83" s="59">
        <v>0.73000199999999993</v>
      </c>
      <c r="Z83" s="59">
        <v>0.73000199999999993</v>
      </c>
      <c r="AA83" s="59">
        <v>0.73000199999999993</v>
      </c>
      <c r="AB83" s="59">
        <v>0.73000199999999993</v>
      </c>
      <c r="AC83" s="59">
        <v>0.73000199999999993</v>
      </c>
      <c r="AD83" s="59">
        <v>0.73000199999999993</v>
      </c>
      <c r="AE83" s="59">
        <v>0.73000199999999993</v>
      </c>
      <c r="AF83" s="56">
        <v>0.73000199999999993</v>
      </c>
    </row>
    <row r="84" spans="1:32" x14ac:dyDescent="0.2">
      <c r="A84" s="55">
        <v>5029</v>
      </c>
      <c r="B84" s="4">
        <v>5029003</v>
      </c>
      <c r="C84" s="72" t="s">
        <v>76</v>
      </c>
      <c r="D84" s="59">
        <v>0.5</v>
      </c>
      <c r="E84" s="59">
        <v>0.5</v>
      </c>
      <c r="F84" s="59">
        <v>0.73</v>
      </c>
      <c r="G84" s="59">
        <v>0.73</v>
      </c>
      <c r="H84" s="59">
        <v>0.73</v>
      </c>
      <c r="I84" s="59">
        <v>0.73</v>
      </c>
      <c r="J84" s="59">
        <v>0.73</v>
      </c>
      <c r="K84" s="59">
        <v>0.73</v>
      </c>
      <c r="L84" s="59">
        <v>0.73</v>
      </c>
      <c r="M84" s="59">
        <v>0.73</v>
      </c>
      <c r="N84" s="59">
        <v>0.73</v>
      </c>
      <c r="O84" s="59">
        <v>0.73</v>
      </c>
      <c r="P84" s="59">
        <v>0.73</v>
      </c>
      <c r="Q84" s="59">
        <v>0.73</v>
      </c>
      <c r="R84" s="59">
        <v>0.73</v>
      </c>
      <c r="S84" s="59">
        <v>0.73</v>
      </c>
      <c r="T84" s="59">
        <v>0.73</v>
      </c>
      <c r="U84" s="59">
        <v>0.73</v>
      </c>
      <c r="V84" s="59">
        <v>0.73</v>
      </c>
      <c r="W84" s="59">
        <v>0.73</v>
      </c>
      <c r="X84" s="59">
        <v>0.73</v>
      </c>
      <c r="Y84" s="59">
        <v>0.73</v>
      </c>
      <c r="Z84" s="59">
        <v>0.73</v>
      </c>
      <c r="AA84" s="59">
        <v>0.73</v>
      </c>
      <c r="AB84" s="59">
        <v>0.73</v>
      </c>
      <c r="AC84" s="59">
        <v>0.73</v>
      </c>
      <c r="AD84" s="59">
        <v>0.73</v>
      </c>
      <c r="AE84" s="59">
        <v>0.73</v>
      </c>
      <c r="AF84" s="56">
        <v>0.73</v>
      </c>
    </row>
    <row r="85" spans="1:32" x14ac:dyDescent="0.2">
      <c r="A85" s="55">
        <v>5029</v>
      </c>
      <c r="B85" s="4">
        <v>5029004</v>
      </c>
      <c r="C85" s="72" t="s">
        <v>77</v>
      </c>
      <c r="D85" s="59">
        <v>0.50000500000000037</v>
      </c>
      <c r="E85" s="59">
        <v>25.833334333333337</v>
      </c>
      <c r="F85" s="59">
        <v>25.333334333333337</v>
      </c>
      <c r="G85" s="59">
        <v>62.933335333333339</v>
      </c>
      <c r="H85" s="59">
        <v>40.600003999999998</v>
      </c>
      <c r="I85" s="59">
        <v>40.600003999999998</v>
      </c>
      <c r="J85" s="59">
        <v>40.600003999999998</v>
      </c>
      <c r="K85" s="59">
        <v>40.600003999999998</v>
      </c>
      <c r="L85" s="59">
        <v>4.9999999999999996E-6</v>
      </c>
      <c r="M85" s="59">
        <v>4.9999999999999996E-6</v>
      </c>
      <c r="N85" s="59">
        <v>4.9999999999999996E-6</v>
      </c>
      <c r="O85" s="59">
        <v>4.9999999999999996E-6</v>
      </c>
      <c r="P85" s="59">
        <v>4.9999999999999996E-6</v>
      </c>
      <c r="Q85" s="59">
        <v>4.9999999999999996E-6</v>
      </c>
      <c r="R85" s="59">
        <v>4.9999999999999996E-6</v>
      </c>
      <c r="S85" s="59">
        <v>4.9999999999999996E-6</v>
      </c>
      <c r="T85" s="59">
        <v>4.9999999999999996E-6</v>
      </c>
      <c r="U85" s="59">
        <v>4.9999999999999996E-6</v>
      </c>
      <c r="V85" s="59">
        <v>4.9999999999999996E-6</v>
      </c>
      <c r="W85" s="59">
        <v>4.9999999999999996E-6</v>
      </c>
      <c r="X85" s="59">
        <v>4.9999999999999996E-6</v>
      </c>
      <c r="Y85" s="59">
        <v>4.9999999999999996E-6</v>
      </c>
      <c r="Z85" s="59">
        <v>4.9999999999999996E-6</v>
      </c>
      <c r="AA85" s="59">
        <v>4.9999999999999996E-6</v>
      </c>
      <c r="AB85" s="59">
        <v>4.9999999999999996E-6</v>
      </c>
      <c r="AC85" s="59">
        <v>4.9999999999999996E-6</v>
      </c>
      <c r="AD85" s="59">
        <v>4.9999999999999996E-6</v>
      </c>
      <c r="AE85" s="59">
        <v>4.9999999999999996E-6</v>
      </c>
      <c r="AF85" s="56">
        <v>4.9999999999999996E-6</v>
      </c>
    </row>
    <row r="86" spans="1:32" x14ac:dyDescent="0.2">
      <c r="A86" s="60">
        <v>5029</v>
      </c>
      <c r="B86" s="61">
        <v>5029005</v>
      </c>
      <c r="C86" s="73" t="s">
        <v>78</v>
      </c>
      <c r="D86" s="65">
        <v>25.111853105263165</v>
      </c>
      <c r="E86" s="65">
        <v>55.495177438596492</v>
      </c>
      <c r="F86" s="65">
        <v>58.495177438596492</v>
      </c>
      <c r="G86" s="65">
        <v>63.08892543859649</v>
      </c>
      <c r="H86" s="65">
        <v>63.08892543859649</v>
      </c>
      <c r="I86" s="65">
        <v>62.588926438596495</v>
      </c>
      <c r="J86" s="65">
        <v>62.588926438596495</v>
      </c>
      <c r="K86" s="65">
        <v>62.588926438596495</v>
      </c>
      <c r="L86" s="65">
        <v>42.96392843859649</v>
      </c>
      <c r="M86" s="65">
        <v>38.463929438596494</v>
      </c>
      <c r="N86" s="65">
        <v>38.463929438596494</v>
      </c>
      <c r="O86" s="65">
        <v>38.463929438596494</v>
      </c>
      <c r="P86" s="65">
        <v>36.213931438596489</v>
      </c>
      <c r="Q86" s="65">
        <v>27.88060110526316</v>
      </c>
      <c r="R86" s="65">
        <v>27.88060110526316</v>
      </c>
      <c r="S86" s="65">
        <v>26.630602105263158</v>
      </c>
      <c r="T86" s="65">
        <v>26.630602105263158</v>
      </c>
      <c r="U86" s="65">
        <v>19.630604105263163</v>
      </c>
      <c r="V86" s="65">
        <v>19.630604105263163</v>
      </c>
      <c r="W86" s="65">
        <v>19.630604105263163</v>
      </c>
      <c r="X86" s="65">
        <v>19.630604105263163</v>
      </c>
      <c r="Y86" s="65">
        <v>9.5806061052631577</v>
      </c>
      <c r="Z86" s="65">
        <v>9.5806061052631577</v>
      </c>
      <c r="AA86" s="65">
        <v>9.5806061052631577</v>
      </c>
      <c r="AB86" s="65">
        <v>9.5806061052631577</v>
      </c>
      <c r="AC86" s="65">
        <v>9.5806061052631577</v>
      </c>
      <c r="AD86" s="65">
        <v>9.5806061052631577</v>
      </c>
      <c r="AE86" s="65">
        <v>9.5806061052631577</v>
      </c>
      <c r="AF86" s="62">
        <v>9.5806061052631577</v>
      </c>
    </row>
    <row r="87" spans="1:32" x14ac:dyDescent="0.2">
      <c r="A87" s="66">
        <v>5031</v>
      </c>
      <c r="B87" s="67">
        <v>5031001</v>
      </c>
      <c r="C87" s="77" t="s">
        <v>79</v>
      </c>
      <c r="D87" s="71">
        <v>5.0000040000000006</v>
      </c>
      <c r="E87" s="71">
        <v>24.333335333333334</v>
      </c>
      <c r="F87" s="71">
        <v>20.333336333333335</v>
      </c>
      <c r="G87" s="71">
        <v>20.333336333333335</v>
      </c>
      <c r="H87" s="71">
        <v>23.500004000000001</v>
      </c>
      <c r="I87" s="71">
        <v>38.500002999999992</v>
      </c>
      <c r="J87" s="71">
        <v>38.500002999999992</v>
      </c>
      <c r="K87" s="71">
        <v>38.500002999999992</v>
      </c>
      <c r="L87" s="71">
        <v>16.000003999999997</v>
      </c>
      <c r="M87" s="71">
        <v>1.000005</v>
      </c>
      <c r="N87" s="71">
        <v>1.000005</v>
      </c>
      <c r="O87" s="71">
        <v>1.000005</v>
      </c>
      <c r="P87" s="71">
        <v>1.000005</v>
      </c>
      <c r="Q87" s="71">
        <v>1.000005</v>
      </c>
      <c r="R87" s="71">
        <v>1.000005</v>
      </c>
      <c r="S87" s="71">
        <v>1.000005</v>
      </c>
      <c r="T87" s="71">
        <v>1.000005</v>
      </c>
      <c r="U87" s="71">
        <v>1.000005</v>
      </c>
      <c r="V87" s="71">
        <v>1.000005</v>
      </c>
      <c r="W87" s="71">
        <v>1.000005</v>
      </c>
      <c r="X87" s="71">
        <v>1.000005</v>
      </c>
      <c r="Y87" s="71">
        <v>1.000005</v>
      </c>
      <c r="Z87" s="71">
        <v>1.000005</v>
      </c>
      <c r="AA87" s="71">
        <v>1.000005</v>
      </c>
      <c r="AB87" s="71">
        <v>1.000005</v>
      </c>
      <c r="AC87" s="71">
        <v>1.000005</v>
      </c>
      <c r="AD87" s="71">
        <v>1.000005</v>
      </c>
      <c r="AE87" s="71">
        <v>1.000005</v>
      </c>
      <c r="AF87" s="68">
        <v>1.000005</v>
      </c>
    </row>
    <row r="88" spans="1:32" x14ac:dyDescent="0.2">
      <c r="A88" s="55">
        <v>5031</v>
      </c>
      <c r="B88" s="4">
        <v>5031002</v>
      </c>
      <c r="C88" s="72" t="s">
        <v>80</v>
      </c>
      <c r="D88" s="59">
        <v>58.666668666666666</v>
      </c>
      <c r="E88" s="59">
        <v>58.666668666666666</v>
      </c>
      <c r="F88" s="59">
        <v>54.166668666666666</v>
      </c>
      <c r="G88" s="59">
        <v>71.309524809523808</v>
      </c>
      <c r="H88" s="59">
        <v>118.49134199134198</v>
      </c>
      <c r="I88" s="59">
        <v>118.49134199134198</v>
      </c>
      <c r="J88" s="59">
        <v>65.824676324675323</v>
      </c>
      <c r="K88" s="59">
        <v>65.824676324675323</v>
      </c>
      <c r="L88" s="59">
        <v>65.824676324675323</v>
      </c>
      <c r="M88" s="59">
        <v>65.824676324675323</v>
      </c>
      <c r="N88" s="59">
        <v>48.681820181818175</v>
      </c>
      <c r="O88" s="59">
        <v>48.681820181818175</v>
      </c>
      <c r="P88" s="59">
        <v>48.681820181818175</v>
      </c>
      <c r="Q88" s="59">
        <v>48.681820181818175</v>
      </c>
      <c r="R88" s="59">
        <v>48.681820181818175</v>
      </c>
      <c r="S88" s="59">
        <v>1.500003</v>
      </c>
      <c r="T88" s="59">
        <v>1.500003</v>
      </c>
      <c r="U88" s="59">
        <v>1.500003</v>
      </c>
      <c r="V88" s="59">
        <v>1.500003</v>
      </c>
      <c r="W88" s="59">
        <v>1.500003</v>
      </c>
      <c r="X88" s="59">
        <v>1.500003</v>
      </c>
      <c r="Y88" s="59">
        <v>1.500003</v>
      </c>
      <c r="Z88" s="59">
        <v>1.500003</v>
      </c>
      <c r="AA88" s="59">
        <v>1.500003</v>
      </c>
      <c r="AB88" s="59">
        <v>1.500003</v>
      </c>
      <c r="AC88" s="59">
        <v>1.500003</v>
      </c>
      <c r="AD88" s="59">
        <v>1.500003</v>
      </c>
      <c r="AE88" s="59">
        <v>1.500003</v>
      </c>
      <c r="AF88" s="56">
        <v>1.500003</v>
      </c>
    </row>
    <row r="89" spans="1:32" x14ac:dyDescent="0.2">
      <c r="A89" s="55">
        <v>5031</v>
      </c>
      <c r="B89" s="4">
        <v>5031003</v>
      </c>
      <c r="C89" s="72" t="s">
        <v>81</v>
      </c>
      <c r="D89" s="59">
        <v>2.5</v>
      </c>
      <c r="E89" s="59">
        <v>2.5</v>
      </c>
      <c r="F89" s="59">
        <v>0</v>
      </c>
      <c r="G89" s="59">
        <v>0</v>
      </c>
      <c r="H89" s="59">
        <v>0</v>
      </c>
      <c r="I89" s="59">
        <v>0</v>
      </c>
      <c r="J89" s="59">
        <v>0</v>
      </c>
      <c r="K89" s="59">
        <v>0</v>
      </c>
      <c r="L89" s="59">
        <v>0</v>
      </c>
      <c r="M89" s="59">
        <v>0</v>
      </c>
      <c r="N89" s="59">
        <v>0</v>
      </c>
      <c r="O89" s="59">
        <v>0</v>
      </c>
      <c r="P89" s="59">
        <v>0</v>
      </c>
      <c r="Q89" s="59">
        <v>0</v>
      </c>
      <c r="R89" s="59">
        <v>0</v>
      </c>
      <c r="S89" s="59">
        <v>0</v>
      </c>
      <c r="T89" s="59">
        <v>0</v>
      </c>
      <c r="U89" s="59">
        <v>0</v>
      </c>
      <c r="V89" s="59">
        <v>0</v>
      </c>
      <c r="W89" s="59">
        <v>0</v>
      </c>
      <c r="X89" s="59">
        <v>0</v>
      </c>
      <c r="Y89" s="59">
        <v>0</v>
      </c>
      <c r="Z89" s="59">
        <v>0</v>
      </c>
      <c r="AA89" s="59">
        <v>0</v>
      </c>
      <c r="AB89" s="59">
        <v>0</v>
      </c>
      <c r="AC89" s="59">
        <v>0</v>
      </c>
      <c r="AD89" s="59">
        <v>0</v>
      </c>
      <c r="AE89" s="59">
        <v>0</v>
      </c>
      <c r="AF89" s="56">
        <v>0</v>
      </c>
    </row>
    <row r="90" spans="1:32" x14ac:dyDescent="0.2">
      <c r="A90" s="55">
        <v>5031</v>
      </c>
      <c r="B90" s="4">
        <v>5031004</v>
      </c>
      <c r="C90" s="72" t="s">
        <v>82</v>
      </c>
      <c r="D90" s="59">
        <v>31.416680666666672</v>
      </c>
      <c r="E90" s="59">
        <v>27.416681666666673</v>
      </c>
      <c r="F90" s="59">
        <v>43.083347333333322</v>
      </c>
      <c r="G90" s="59">
        <v>67.08334633333331</v>
      </c>
      <c r="H90" s="59">
        <v>107.70000799999998</v>
      </c>
      <c r="I90" s="59">
        <v>112.53334033333331</v>
      </c>
      <c r="J90" s="59">
        <v>103.03334233333331</v>
      </c>
      <c r="K90" s="59">
        <v>87.033343333333306</v>
      </c>
      <c r="L90" s="59">
        <v>70.366677666666661</v>
      </c>
      <c r="M90" s="59">
        <v>21.50001700000001</v>
      </c>
      <c r="N90" s="59">
        <v>30.500016000000016</v>
      </c>
      <c r="O90" s="59">
        <v>25.666683666666685</v>
      </c>
      <c r="P90" s="59">
        <v>25.666683666666685</v>
      </c>
      <c r="Q90" s="59">
        <v>25.666683666666685</v>
      </c>
      <c r="R90" s="59">
        <v>25.666683666666685</v>
      </c>
      <c r="S90" s="59">
        <v>16.666684666666686</v>
      </c>
      <c r="T90" s="59">
        <v>1.9000000000000004E-5</v>
      </c>
      <c r="U90" s="59">
        <v>1.9000000000000004E-5</v>
      </c>
      <c r="V90" s="59">
        <v>1.9000000000000004E-5</v>
      </c>
      <c r="W90" s="59">
        <v>1.9000000000000004E-5</v>
      </c>
      <c r="X90" s="59">
        <v>1.9000000000000004E-5</v>
      </c>
      <c r="Y90" s="59">
        <v>1.9000000000000004E-5</v>
      </c>
      <c r="Z90" s="59">
        <v>1.9000000000000004E-5</v>
      </c>
      <c r="AA90" s="59">
        <v>1.9000000000000004E-5</v>
      </c>
      <c r="AB90" s="59">
        <v>1.9000000000000004E-5</v>
      </c>
      <c r="AC90" s="59">
        <v>1.9000000000000004E-5</v>
      </c>
      <c r="AD90" s="59">
        <v>1.9000000000000004E-5</v>
      </c>
      <c r="AE90" s="59">
        <v>1.9000000000000004E-5</v>
      </c>
      <c r="AF90" s="56">
        <v>1.9000000000000004E-5</v>
      </c>
    </row>
    <row r="91" spans="1:32" x14ac:dyDescent="0.2">
      <c r="A91" s="60">
        <v>5031</v>
      </c>
      <c r="B91" s="61">
        <v>5031005</v>
      </c>
      <c r="C91" s="73" t="s">
        <v>83</v>
      </c>
      <c r="D91" s="65">
        <v>62.015159515151495</v>
      </c>
      <c r="E91" s="65">
        <v>62.015159515151495</v>
      </c>
      <c r="F91" s="65">
        <v>169.15801265800866</v>
      </c>
      <c r="G91" s="65">
        <v>171.32467832467532</v>
      </c>
      <c r="H91" s="65">
        <v>127.57467932467532</v>
      </c>
      <c r="I91" s="65">
        <v>85.574680324675313</v>
      </c>
      <c r="J91" s="65">
        <v>85.574680324675313</v>
      </c>
      <c r="K91" s="65">
        <v>83.074681324675311</v>
      </c>
      <c r="L91" s="65">
        <v>71.824682324675308</v>
      </c>
      <c r="M91" s="65">
        <v>60.681827181818157</v>
      </c>
      <c r="N91" s="65">
        <v>30.68182818181819</v>
      </c>
      <c r="O91" s="65">
        <v>3.5000119999999999</v>
      </c>
      <c r="P91" s="65">
        <v>3.5000119999999999</v>
      </c>
      <c r="Q91" s="65">
        <v>3.5000119999999999</v>
      </c>
      <c r="R91" s="65">
        <v>3.5000119999999999</v>
      </c>
      <c r="S91" s="65">
        <v>3.5000119999999999</v>
      </c>
      <c r="T91" s="65">
        <v>3.5000119999999999</v>
      </c>
      <c r="U91" s="65">
        <v>3.5000119999999999</v>
      </c>
      <c r="V91" s="65">
        <v>3.5000119999999999</v>
      </c>
      <c r="W91" s="65">
        <v>3.5000119999999999</v>
      </c>
      <c r="X91" s="65">
        <v>3.5000119999999999</v>
      </c>
      <c r="Y91" s="65">
        <v>3.5000119999999999</v>
      </c>
      <c r="Z91" s="65">
        <v>3.5000119999999999</v>
      </c>
      <c r="AA91" s="65">
        <v>3.5000119999999999</v>
      </c>
      <c r="AB91" s="65">
        <v>3.5000119999999999</v>
      </c>
      <c r="AC91" s="65">
        <v>3.5000119999999999</v>
      </c>
      <c r="AD91" s="65">
        <v>3.5000119999999999</v>
      </c>
      <c r="AE91" s="65">
        <v>3.5000119999999999</v>
      </c>
      <c r="AF91" s="62">
        <v>3.5000119999999999</v>
      </c>
    </row>
    <row r="92" spans="1:32" x14ac:dyDescent="0.2">
      <c r="A92" s="66">
        <v>5035</v>
      </c>
      <c r="B92" s="67">
        <v>5035001</v>
      </c>
      <c r="C92" s="77" t="s">
        <v>84</v>
      </c>
      <c r="D92" s="71">
        <v>11.350004</v>
      </c>
      <c r="E92" s="71">
        <v>11.350004</v>
      </c>
      <c r="F92" s="71">
        <v>11.714551439710574</v>
      </c>
      <c r="G92" s="71">
        <v>26.753638793282708</v>
      </c>
      <c r="H92" s="71">
        <v>27.896645184969856</v>
      </c>
      <c r="I92" s="71">
        <v>55.492898351634977</v>
      </c>
      <c r="J92" s="71">
        <v>55.122351708740531</v>
      </c>
      <c r="K92" s="71">
        <v>54.751575005386975</v>
      </c>
      <c r="L92" s="71">
        <v>54.680165919574186</v>
      </c>
      <c r="M92" s="71">
        <v>4.9674683282247267</v>
      </c>
      <c r="N92" s="71">
        <v>4.9052466730638216</v>
      </c>
      <c r="O92" s="71">
        <v>4.851772142906932</v>
      </c>
      <c r="P92" s="71">
        <v>4.7980279217502551</v>
      </c>
      <c r="Q92" s="71">
        <v>4.7987577336682605</v>
      </c>
      <c r="R92" s="71">
        <v>4.8077349191313834</v>
      </c>
      <c r="S92" s="71">
        <v>4.7186609686624799</v>
      </c>
      <c r="T92" s="71">
        <v>4.6109226506196732</v>
      </c>
      <c r="U92" s="71">
        <v>4.5484907502700063</v>
      </c>
      <c r="V92" s="71">
        <v>4.4141301973783102</v>
      </c>
      <c r="W92" s="71">
        <v>4.3151191890691791</v>
      </c>
      <c r="X92" s="71">
        <v>4.2262752990593793</v>
      </c>
      <c r="Y92" s="71">
        <v>4.1003921801719079</v>
      </c>
      <c r="Z92" s="71">
        <v>3.9391793319722135</v>
      </c>
      <c r="AA92" s="71">
        <v>3.7866541629655082</v>
      </c>
      <c r="AB92" s="71">
        <v>3.6167140050321391</v>
      </c>
      <c r="AC92" s="71">
        <v>3.4462939109102138</v>
      </c>
      <c r="AD92" s="71">
        <v>3.2668966313251686</v>
      </c>
      <c r="AE92" s="71">
        <v>3.0514596257802387</v>
      </c>
      <c r="AF92" s="68">
        <v>2.936749255760152</v>
      </c>
    </row>
    <row r="93" spans="1:32" x14ac:dyDescent="0.2">
      <c r="A93" s="55">
        <v>5035</v>
      </c>
      <c r="B93" s="4">
        <v>5035004</v>
      </c>
      <c r="C93" s="72" t="s">
        <v>85</v>
      </c>
      <c r="D93" s="59">
        <v>2.5000049999999998</v>
      </c>
      <c r="E93" s="59">
        <v>2.5000049999999998</v>
      </c>
      <c r="F93" s="59">
        <v>11.801330468077227</v>
      </c>
      <c r="G93" s="59">
        <v>47.85499113993049</v>
      </c>
      <c r="H93" s="59">
        <v>30.845390745467082</v>
      </c>
      <c r="I93" s="59">
        <v>30.771604092922598</v>
      </c>
      <c r="J93" s="59">
        <v>20.846222848722874</v>
      </c>
      <c r="K93" s="59">
        <v>20.337190425474777</v>
      </c>
      <c r="L93" s="59">
        <v>56.511880495645499</v>
      </c>
      <c r="M93" s="59">
        <v>43.092466316561207</v>
      </c>
      <c r="N93" s="59">
        <v>43.007043366255566</v>
      </c>
      <c r="O93" s="59">
        <v>42.933629180785928</v>
      </c>
      <c r="P93" s="59">
        <v>42.859844741570832</v>
      </c>
      <c r="Q93" s="59">
        <v>42.860846686746399</v>
      </c>
      <c r="R93" s="59">
        <v>42.873171297297468</v>
      </c>
      <c r="S93" s="59">
        <v>42.750883331399478</v>
      </c>
      <c r="T93" s="59">
        <v>42.602971403239017</v>
      </c>
      <c r="U93" s="59">
        <v>42.517259811233536</v>
      </c>
      <c r="V93" s="59">
        <v>42.332798713195793</v>
      </c>
      <c r="W93" s="59">
        <v>5.9241420731288725</v>
      </c>
      <c r="X93" s="59">
        <v>5.8021699529459267</v>
      </c>
      <c r="Y93" s="59">
        <v>5.6293473659987212</v>
      </c>
      <c r="Z93" s="59">
        <v>5.4080212523686324</v>
      </c>
      <c r="AA93" s="59">
        <v>5.1986222915289177</v>
      </c>
      <c r="AB93" s="59">
        <v>4.9653146170780218</v>
      </c>
      <c r="AC93" s="59">
        <v>4.7313480471818181</v>
      </c>
      <c r="AD93" s="59">
        <v>4.4850568667345536</v>
      </c>
      <c r="AE93" s="59">
        <v>4.1892874184440565</v>
      </c>
      <c r="AF93" s="56">
        <v>4.0318036901113947</v>
      </c>
    </row>
    <row r="94" spans="1:32" x14ac:dyDescent="0.2">
      <c r="A94" s="55">
        <v>5035</v>
      </c>
      <c r="B94" s="4">
        <v>5035005</v>
      </c>
      <c r="C94" s="72" t="s">
        <v>86</v>
      </c>
      <c r="D94" s="59">
        <v>66.500009999999989</v>
      </c>
      <c r="E94" s="59">
        <v>88.500007999999994</v>
      </c>
      <c r="F94" s="59">
        <v>104.39626615598456</v>
      </c>
      <c r="G94" s="59">
        <v>172.69439666628051</v>
      </c>
      <c r="H94" s="59">
        <v>165.1410545859282</v>
      </c>
      <c r="I94" s="59">
        <v>164.73112873845884</v>
      </c>
      <c r="J94" s="59">
        <v>110.9049275299419</v>
      </c>
      <c r="K94" s="59">
        <v>108.07696962300803</v>
      </c>
      <c r="L94" s="59">
        <v>38.365660386582775</v>
      </c>
      <c r="M94" s="59">
        <v>37.887427910188592</v>
      </c>
      <c r="N94" s="59">
        <v>37.412855964046095</v>
      </c>
      <c r="O94" s="59">
        <v>37.004999378103719</v>
      </c>
      <c r="P94" s="59">
        <v>36.595085826908722</v>
      </c>
      <c r="Q94" s="59">
        <v>36.600652188995205</v>
      </c>
      <c r="R94" s="59">
        <v>36.669122247612243</v>
      </c>
      <c r="S94" s="59">
        <v>35.989744659290096</v>
      </c>
      <c r="T94" s="59">
        <v>35.168011725065305</v>
      </c>
      <c r="U94" s="59">
        <v>34.691836213923779</v>
      </c>
      <c r="V94" s="59">
        <v>33.667052335936269</v>
      </c>
      <c r="W94" s="59">
        <v>32.91188362849374</v>
      </c>
      <c r="X94" s="59">
        <v>32.234260738588482</v>
      </c>
      <c r="Y94" s="59">
        <v>31.274135255548451</v>
      </c>
      <c r="Z94" s="59">
        <v>30.044545735381291</v>
      </c>
      <c r="AA94" s="59">
        <v>28.881218175160658</v>
      </c>
      <c r="AB94" s="59">
        <v>27.585064428211233</v>
      </c>
      <c r="AC94" s="59">
        <v>26.285250151010104</v>
      </c>
      <c r="AD94" s="59">
        <v>24.916965815191965</v>
      </c>
      <c r="AE94" s="59">
        <v>23.27380221357809</v>
      </c>
      <c r="AF94" s="56">
        <v>22.398892611729973</v>
      </c>
    </row>
    <row r="95" spans="1:32" x14ac:dyDescent="0.2">
      <c r="A95" s="55">
        <v>5035</v>
      </c>
      <c r="B95" s="4">
        <v>5035006</v>
      </c>
      <c r="C95" s="72" t="s">
        <v>87</v>
      </c>
      <c r="D95" s="59">
        <v>7.0000020000000003</v>
      </c>
      <c r="E95" s="59">
        <v>7.6666676666666671</v>
      </c>
      <c r="F95" s="59">
        <v>5.1396268155984588</v>
      </c>
      <c r="G95" s="59">
        <v>5.1694399666280519</v>
      </c>
      <c r="H95" s="59">
        <v>10.697439191926158</v>
      </c>
      <c r="I95" s="59">
        <v>10.65644660717922</v>
      </c>
      <c r="J95" s="59">
        <v>10.373826286327525</v>
      </c>
      <c r="K95" s="59">
        <v>10.091030495634136</v>
      </c>
      <c r="L95" s="59">
        <v>10.036565938658278</v>
      </c>
      <c r="M95" s="59">
        <v>3.7887436910188592</v>
      </c>
      <c r="N95" s="59">
        <v>3.7412864964046095</v>
      </c>
      <c r="O95" s="59">
        <v>3.7005008378103721</v>
      </c>
      <c r="P95" s="59">
        <v>3.6595094826908721</v>
      </c>
      <c r="Q95" s="59">
        <v>3.66006611889952</v>
      </c>
      <c r="R95" s="59">
        <v>3.6669131247612246</v>
      </c>
      <c r="S95" s="59">
        <v>3.5989753659290091</v>
      </c>
      <c r="T95" s="59">
        <v>3.5168020725065308</v>
      </c>
      <c r="U95" s="59">
        <v>3.4691845213923775</v>
      </c>
      <c r="V95" s="59">
        <v>3.3667061335936266</v>
      </c>
      <c r="W95" s="59">
        <v>3.291189262849374</v>
      </c>
      <c r="X95" s="59">
        <v>3.2234269738588486</v>
      </c>
      <c r="Y95" s="59">
        <v>3.1274144255548455</v>
      </c>
      <c r="Z95" s="59">
        <v>3.0044554735381288</v>
      </c>
      <c r="AA95" s="59">
        <v>2.8881227175160658</v>
      </c>
      <c r="AB95" s="59">
        <v>2.7585073428211233</v>
      </c>
      <c r="AC95" s="59">
        <v>2.6285259151010103</v>
      </c>
      <c r="AD95" s="59">
        <v>2.4916974815191963</v>
      </c>
      <c r="AE95" s="59">
        <v>2.3273811213578091</v>
      </c>
      <c r="AF95" s="56">
        <v>2.2398901611729976</v>
      </c>
    </row>
    <row r="96" spans="1:32" x14ac:dyDescent="0.2">
      <c r="A96" s="55">
        <v>5035</v>
      </c>
      <c r="B96" s="4">
        <v>5035007</v>
      </c>
      <c r="C96" s="72" t="s">
        <v>88</v>
      </c>
      <c r="D96" s="59">
        <v>22.500008000000001</v>
      </c>
      <c r="E96" s="59">
        <v>20.166674666666665</v>
      </c>
      <c r="F96" s="59">
        <v>7.8234103049575339</v>
      </c>
      <c r="G96" s="59">
        <v>25.477169952665495</v>
      </c>
      <c r="H96" s="59">
        <v>169.12339428457102</v>
      </c>
      <c r="I96" s="59">
        <v>111.5578061489759</v>
      </c>
      <c r="J96" s="59">
        <v>111.1056136356132</v>
      </c>
      <c r="K96" s="59">
        <v>110.65314037050378</v>
      </c>
      <c r="L96" s="59">
        <v>99.815998079342421</v>
      </c>
      <c r="M96" s="59">
        <v>26.906150549786023</v>
      </c>
      <c r="N96" s="59">
        <v>26.830219038403222</v>
      </c>
      <c r="O96" s="59">
        <v>13.193534413223867</v>
      </c>
      <c r="P96" s="59">
        <v>13.12794824503267</v>
      </c>
      <c r="Q96" s="59">
        <v>13.128838862966505</v>
      </c>
      <c r="R96" s="59">
        <v>5.8670677996179599</v>
      </c>
      <c r="S96" s="59">
        <v>5.7583673854864159</v>
      </c>
      <c r="T96" s="59">
        <v>5.6268901160104488</v>
      </c>
      <c r="U96" s="59">
        <v>5.5507020342278039</v>
      </c>
      <c r="V96" s="59">
        <v>5.3867366137498021</v>
      </c>
      <c r="W96" s="59">
        <v>5.2659096205589986</v>
      </c>
      <c r="X96" s="59">
        <v>5.1574899581741569</v>
      </c>
      <c r="Y96" s="59">
        <v>5.003869880887752</v>
      </c>
      <c r="Z96" s="59">
        <v>4.807135557661006</v>
      </c>
      <c r="AA96" s="59">
        <v>4.6210031480257054</v>
      </c>
      <c r="AB96" s="59">
        <v>4.4136185485137975</v>
      </c>
      <c r="AC96" s="59">
        <v>4.2056482641616171</v>
      </c>
      <c r="AD96" s="59">
        <v>3.9867227704307142</v>
      </c>
      <c r="AE96" s="59">
        <v>3.7238165941724946</v>
      </c>
      <c r="AF96" s="56">
        <v>3.5838310578767958</v>
      </c>
    </row>
    <row r="97" spans="1:32" x14ac:dyDescent="0.2">
      <c r="A97" s="55">
        <v>5035</v>
      </c>
      <c r="B97" s="4">
        <v>5035008</v>
      </c>
      <c r="C97" s="72" t="s">
        <v>89</v>
      </c>
      <c r="D97" s="59">
        <v>9.9999999999999995E-7</v>
      </c>
      <c r="E97" s="59">
        <v>9.9999999999999995E-7</v>
      </c>
      <c r="F97" s="59">
        <v>2.236480574465896</v>
      </c>
      <c r="G97" s="59">
        <v>2.2513871499806926</v>
      </c>
      <c r="H97" s="59">
        <v>2.248720095963078</v>
      </c>
      <c r="I97" s="59">
        <v>2.2282238035896094</v>
      </c>
      <c r="J97" s="59">
        <v>2.0869136431637623</v>
      </c>
      <c r="K97" s="59">
        <v>1.9455157478170686</v>
      </c>
      <c r="L97" s="59">
        <v>4.5849491359958048</v>
      </c>
      <c r="M97" s="59">
        <v>4.561037512176096</v>
      </c>
      <c r="N97" s="59">
        <v>4.5373089148689711</v>
      </c>
      <c r="O97" s="59">
        <v>4.5169160855718529</v>
      </c>
      <c r="P97" s="59">
        <v>4.4964204080121029</v>
      </c>
      <c r="Q97" s="59">
        <v>4.4966987261164268</v>
      </c>
      <c r="R97" s="59">
        <v>4.5001222290472791</v>
      </c>
      <c r="S97" s="59">
        <v>4.4661533496311714</v>
      </c>
      <c r="T97" s="59">
        <v>4.4250667029199322</v>
      </c>
      <c r="U97" s="59">
        <v>1.7345922606961888</v>
      </c>
      <c r="V97" s="59">
        <v>1.6833530667968133</v>
      </c>
      <c r="W97" s="59">
        <v>1.645594631424687</v>
      </c>
      <c r="X97" s="59">
        <v>1.6117134869294243</v>
      </c>
      <c r="Y97" s="59">
        <v>1.5637072127774228</v>
      </c>
      <c r="Z97" s="59">
        <v>1.5022277367690644</v>
      </c>
      <c r="AA97" s="59">
        <v>1.4440613587580329</v>
      </c>
      <c r="AB97" s="59">
        <v>1.3792536714105617</v>
      </c>
      <c r="AC97" s="59">
        <v>1.3142629575505052</v>
      </c>
      <c r="AD97" s="59">
        <v>1.2458487407595982</v>
      </c>
      <c r="AE97" s="59">
        <v>1.1636905606789045</v>
      </c>
      <c r="AF97" s="56">
        <v>1.1199450805864988</v>
      </c>
    </row>
    <row r="98" spans="1:32" x14ac:dyDescent="0.2">
      <c r="A98" s="55">
        <v>5035</v>
      </c>
      <c r="B98" s="4">
        <v>5035009</v>
      </c>
      <c r="C98" s="72" t="s">
        <v>90</v>
      </c>
      <c r="D98" s="59">
        <v>6.7500060000000008</v>
      </c>
      <c r="E98" s="59">
        <v>6.7500060000000008</v>
      </c>
      <c r="F98" s="59">
        <v>18.834381397160591</v>
      </c>
      <c r="G98" s="59">
        <v>24.851605773311022</v>
      </c>
      <c r="H98" s="59">
        <v>35.848521844223995</v>
      </c>
      <c r="I98" s="59">
        <v>44.158169573036886</v>
      </c>
      <c r="J98" s="59">
        <v>32.994879832100352</v>
      </c>
      <c r="K98" s="59">
        <v>21.831487708588611</v>
      </c>
      <c r="L98" s="59">
        <v>23.883353631224779</v>
      </c>
      <c r="M98" s="59">
        <v>23.855722421477562</v>
      </c>
      <c r="N98" s="59">
        <v>23.828302709033775</v>
      </c>
      <c r="O98" s="59">
        <v>15.47140532851266</v>
      </c>
      <c r="P98" s="59">
        <v>15.447721434443615</v>
      </c>
      <c r="Q98" s="59">
        <v>15.448043046475277</v>
      </c>
      <c r="R98" s="59">
        <v>2.1186667609731522</v>
      </c>
      <c r="S98" s="59">
        <v>2.0794138336478722</v>
      </c>
      <c r="T98" s="59">
        <v>2.0319359307815512</v>
      </c>
      <c r="U98" s="59">
        <v>2.0044235679155964</v>
      </c>
      <c r="V98" s="59">
        <v>1.9452138327429842</v>
      </c>
      <c r="W98" s="59">
        <v>1.9015818629796382</v>
      </c>
      <c r="X98" s="59">
        <v>1.862430318229557</v>
      </c>
      <c r="Y98" s="59">
        <v>1.8069564014316883</v>
      </c>
      <c r="Z98" s="59">
        <v>1.7359134513775856</v>
      </c>
      <c r="AA98" s="59">
        <v>1.6686989701203934</v>
      </c>
      <c r="AB98" s="59">
        <v>1.5938100869633156</v>
      </c>
      <c r="AC98" s="59">
        <v>1.5187097065028059</v>
      </c>
      <c r="AD98" s="59">
        <v>1.4396532782110913</v>
      </c>
      <c r="AE98" s="59">
        <v>1.3447149367845119</v>
      </c>
      <c r="AF98" s="56">
        <v>1.2941646042332873</v>
      </c>
    </row>
    <row r="99" spans="1:32" x14ac:dyDescent="0.2">
      <c r="A99" s="55">
        <v>5035</v>
      </c>
      <c r="B99" s="4">
        <v>5035010</v>
      </c>
      <c r="C99" s="72" t="s">
        <v>91</v>
      </c>
      <c r="D99" s="59">
        <v>3.5000000000000004</v>
      </c>
      <c r="E99" s="59">
        <v>3.5000000000000004</v>
      </c>
      <c r="F99" s="59">
        <v>2.2364795744658963</v>
      </c>
      <c r="G99" s="59">
        <v>2.2513861499806929</v>
      </c>
      <c r="H99" s="59">
        <v>2.2487190959630778</v>
      </c>
      <c r="I99" s="59">
        <v>2.2282228035896097</v>
      </c>
      <c r="J99" s="59">
        <v>2.0869126431637626</v>
      </c>
      <c r="K99" s="59">
        <v>1.9455147478170687</v>
      </c>
      <c r="L99" s="59">
        <v>1.9182824693291387</v>
      </c>
      <c r="M99" s="59">
        <v>1.8943708455094297</v>
      </c>
      <c r="N99" s="59">
        <v>1.8706422482023046</v>
      </c>
      <c r="O99" s="59">
        <v>1.8502494189051859</v>
      </c>
      <c r="P99" s="59">
        <v>1.8297537413454363</v>
      </c>
      <c r="Q99" s="59">
        <v>1.8300320594497601</v>
      </c>
      <c r="R99" s="59">
        <v>1.8334555623806124</v>
      </c>
      <c r="S99" s="59">
        <v>1.7994866829645049</v>
      </c>
      <c r="T99" s="59">
        <v>1.7584000362532652</v>
      </c>
      <c r="U99" s="59">
        <v>1.7345912606961889</v>
      </c>
      <c r="V99" s="59">
        <v>1.6833520667968132</v>
      </c>
      <c r="W99" s="59">
        <v>1.6455936314246868</v>
      </c>
      <c r="X99" s="59">
        <v>1.6117124869294241</v>
      </c>
      <c r="Y99" s="59">
        <v>1.5637062127774226</v>
      </c>
      <c r="Z99" s="59">
        <v>1.5022267367690645</v>
      </c>
      <c r="AA99" s="59">
        <v>1.4440603587580327</v>
      </c>
      <c r="AB99" s="59">
        <v>1.3792526714105615</v>
      </c>
      <c r="AC99" s="59">
        <v>1.3142619575505052</v>
      </c>
      <c r="AD99" s="59">
        <v>1.2458477407595983</v>
      </c>
      <c r="AE99" s="59">
        <v>1.1636895606789046</v>
      </c>
      <c r="AF99" s="56">
        <v>1.1199440805864986</v>
      </c>
    </row>
    <row r="100" spans="1:32" x14ac:dyDescent="0.2">
      <c r="A100" s="55">
        <v>5035</v>
      </c>
      <c r="B100" s="4">
        <v>5035011</v>
      </c>
      <c r="C100" s="72" t="s">
        <v>92</v>
      </c>
      <c r="D100" s="59">
        <v>0.50000200000000006</v>
      </c>
      <c r="E100" s="59">
        <v>0.50000200000000006</v>
      </c>
      <c r="F100" s="59">
        <v>0.89459382978635837</v>
      </c>
      <c r="G100" s="59">
        <v>1.9005554599922769</v>
      </c>
      <c r="H100" s="59">
        <v>1.8994886383852312</v>
      </c>
      <c r="I100" s="59">
        <v>1.8912901214358437</v>
      </c>
      <c r="J100" s="59">
        <v>1.8347660572655049</v>
      </c>
      <c r="K100" s="59">
        <v>1.7782068991268274</v>
      </c>
      <c r="L100" s="59">
        <v>2.6764038968225647</v>
      </c>
      <c r="M100" s="59">
        <v>2.6668392472946811</v>
      </c>
      <c r="N100" s="59">
        <v>2.6573478083718309</v>
      </c>
      <c r="O100" s="59">
        <v>2.6491906766529834</v>
      </c>
      <c r="P100" s="59">
        <v>2.6409924056290839</v>
      </c>
      <c r="Q100" s="59">
        <v>2.6411037328708131</v>
      </c>
      <c r="R100" s="59">
        <v>2.6424731340431542</v>
      </c>
      <c r="S100" s="59">
        <v>2.6288855822767112</v>
      </c>
      <c r="T100" s="59">
        <v>2.6124509235922151</v>
      </c>
      <c r="U100" s="59">
        <v>2.6029274133693847</v>
      </c>
      <c r="V100" s="59">
        <v>2.5824317358096343</v>
      </c>
      <c r="W100" s="59">
        <v>0.65823945256987471</v>
      </c>
      <c r="X100" s="59">
        <v>0.64468699477176961</v>
      </c>
      <c r="Y100" s="59">
        <v>0.62548448511096899</v>
      </c>
      <c r="Z100" s="59">
        <v>0.60089269470762574</v>
      </c>
      <c r="AA100" s="59">
        <v>0.57762614350321306</v>
      </c>
      <c r="AB100" s="59">
        <v>0.55170306856422457</v>
      </c>
      <c r="AC100" s="59">
        <v>0.52570678302020202</v>
      </c>
      <c r="AD100" s="59">
        <v>0.49834109630383927</v>
      </c>
      <c r="AE100" s="59">
        <v>0.46547782427156181</v>
      </c>
      <c r="AF100" s="56">
        <v>0.44797963223459947</v>
      </c>
    </row>
    <row r="101" spans="1:32" x14ac:dyDescent="0.2">
      <c r="A101" s="60">
        <v>5035</v>
      </c>
      <c r="B101" s="61">
        <v>5035013</v>
      </c>
      <c r="C101" s="73" t="s">
        <v>93</v>
      </c>
      <c r="D101" s="65">
        <v>71.500008999999977</v>
      </c>
      <c r="E101" s="65">
        <v>109.50000799999998</v>
      </c>
      <c r="F101" s="65">
        <v>53.367559978718141</v>
      </c>
      <c r="G101" s="65">
        <v>31.653334759953665</v>
      </c>
      <c r="H101" s="65">
        <v>38.846932830311388</v>
      </c>
      <c r="I101" s="65">
        <v>97.96440539528173</v>
      </c>
      <c r="J101" s="65">
        <v>87.625262010259704</v>
      </c>
      <c r="K101" s="65">
        <v>83.535908061427634</v>
      </c>
      <c r="L101" s="65">
        <v>100.32769245019946</v>
      </c>
      <c r="M101" s="65">
        <v>38.070308553032163</v>
      </c>
      <c r="N101" s="65">
        <v>38.013359919495059</v>
      </c>
      <c r="O101" s="65">
        <v>37.964417129181982</v>
      </c>
      <c r="P101" s="65">
        <v>37.915227503038579</v>
      </c>
      <c r="Q101" s="65">
        <v>37.915895466488955</v>
      </c>
      <c r="R101" s="65">
        <v>21.257446206856326</v>
      </c>
      <c r="S101" s="65">
        <v>4.3187790391148111</v>
      </c>
      <c r="T101" s="65">
        <v>4.2201710870078371</v>
      </c>
      <c r="U101" s="65">
        <v>4.163030025670853</v>
      </c>
      <c r="V101" s="65">
        <v>4.040055960312352</v>
      </c>
      <c r="W101" s="65">
        <v>3.949435715419249</v>
      </c>
      <c r="X101" s="65">
        <v>3.8681209686306182</v>
      </c>
      <c r="Y101" s="65">
        <v>3.7529059106658145</v>
      </c>
      <c r="Z101" s="65">
        <v>3.605355168245755</v>
      </c>
      <c r="AA101" s="65">
        <v>3.4657558610192791</v>
      </c>
      <c r="AB101" s="65">
        <v>3.3102174113853482</v>
      </c>
      <c r="AC101" s="65">
        <v>3.1542396981212124</v>
      </c>
      <c r="AD101" s="65">
        <v>2.9900455778230359</v>
      </c>
      <c r="AE101" s="65">
        <v>2.7928659456293712</v>
      </c>
      <c r="AF101" s="62">
        <v>2.6878767934075971</v>
      </c>
    </row>
    <row r="102" spans="1:32" x14ac:dyDescent="0.2">
      <c r="A102" s="66">
        <v>5054</v>
      </c>
      <c r="B102" s="67">
        <v>5054001</v>
      </c>
      <c r="C102" s="77" t="s">
        <v>94</v>
      </c>
      <c r="D102" s="71">
        <v>1.0000040000000003</v>
      </c>
      <c r="E102" s="71">
        <v>5.8333333333333339</v>
      </c>
      <c r="F102" s="71">
        <v>5.333333333333333</v>
      </c>
      <c r="G102" s="71">
        <v>3.8333343333333332</v>
      </c>
      <c r="H102" s="71">
        <v>2.8333353333333333</v>
      </c>
      <c r="I102" s="71">
        <v>2.8333353333333333</v>
      </c>
      <c r="J102" s="71">
        <v>2.8333353333333333</v>
      </c>
      <c r="K102" s="71">
        <v>2.8333353333333333</v>
      </c>
      <c r="L102" s="71">
        <v>2.8333353333333333</v>
      </c>
      <c r="M102" s="71">
        <v>2.8333353333333333</v>
      </c>
      <c r="N102" s="71">
        <v>1.5000029999999998</v>
      </c>
      <c r="O102" s="71">
        <v>1.5000029999999998</v>
      </c>
      <c r="P102" s="71">
        <v>1.5000029999999998</v>
      </c>
      <c r="Q102" s="71">
        <v>1.5000029999999998</v>
      </c>
      <c r="R102" s="71">
        <v>1.5000029999999998</v>
      </c>
      <c r="S102" s="71">
        <v>0.500004</v>
      </c>
      <c r="T102" s="71">
        <v>0.500004</v>
      </c>
      <c r="U102" s="71">
        <v>0.500004</v>
      </c>
      <c r="V102" s="71">
        <v>0.500004</v>
      </c>
      <c r="W102" s="71">
        <v>0.500004</v>
      </c>
      <c r="X102" s="71">
        <v>0.500004</v>
      </c>
      <c r="Y102" s="71">
        <v>0.500004</v>
      </c>
      <c r="Z102" s="71">
        <v>0.500004</v>
      </c>
      <c r="AA102" s="71">
        <v>0.500004</v>
      </c>
      <c r="AB102" s="71">
        <v>0.500004</v>
      </c>
      <c r="AC102" s="71">
        <v>0.500004</v>
      </c>
      <c r="AD102" s="71">
        <v>0.500004</v>
      </c>
      <c r="AE102" s="71">
        <v>0.500004</v>
      </c>
      <c r="AF102" s="68">
        <v>0.500004</v>
      </c>
    </row>
    <row r="103" spans="1:32" x14ac:dyDescent="0.2">
      <c r="A103" s="55">
        <v>5054</v>
      </c>
      <c r="B103" s="4">
        <v>5054002</v>
      </c>
      <c r="C103" s="72" t="s">
        <v>95</v>
      </c>
      <c r="D103" s="59">
        <v>2.9761924761904766</v>
      </c>
      <c r="E103" s="59">
        <v>6.2604010025062653</v>
      </c>
      <c r="F103" s="59">
        <v>5.7604010025062653</v>
      </c>
      <c r="G103" s="59">
        <v>5.7604010025062653</v>
      </c>
      <c r="H103" s="59">
        <v>5.7604010025062653</v>
      </c>
      <c r="I103" s="59">
        <v>5.7604010025062653</v>
      </c>
      <c r="J103" s="59">
        <v>5.7604010025062653</v>
      </c>
      <c r="K103" s="59">
        <v>5.7604010025062653</v>
      </c>
      <c r="L103" s="59">
        <v>5.7604010025062653</v>
      </c>
      <c r="M103" s="59">
        <v>5.7604010025062653</v>
      </c>
      <c r="N103" s="59">
        <v>5.7604010025062653</v>
      </c>
      <c r="O103" s="59">
        <v>5.7604010025062653</v>
      </c>
      <c r="P103" s="59">
        <v>5.7604010025062653</v>
      </c>
      <c r="Q103" s="59">
        <v>5.7604010025062653</v>
      </c>
      <c r="R103" s="59">
        <v>5.7604010025062653</v>
      </c>
      <c r="S103" s="59">
        <v>5.7604010025062653</v>
      </c>
      <c r="T103" s="59">
        <v>5.7604010025062653</v>
      </c>
      <c r="U103" s="59">
        <v>5.7604010025062653</v>
      </c>
      <c r="V103" s="59">
        <v>5.7604010025062653</v>
      </c>
      <c r="W103" s="59">
        <v>5.7604010025062653</v>
      </c>
      <c r="X103" s="59">
        <v>4.0761914761904761</v>
      </c>
      <c r="Y103" s="59">
        <v>1.000003</v>
      </c>
      <c r="Z103" s="59">
        <v>1.000003</v>
      </c>
      <c r="AA103" s="59">
        <v>1.000003</v>
      </c>
      <c r="AB103" s="59">
        <v>1.000003</v>
      </c>
      <c r="AC103" s="59">
        <v>1.000003</v>
      </c>
      <c r="AD103" s="59">
        <v>1.000003</v>
      </c>
      <c r="AE103" s="59">
        <v>1.000003</v>
      </c>
      <c r="AF103" s="56">
        <v>1.000003</v>
      </c>
    </row>
    <row r="104" spans="1:32" x14ac:dyDescent="0.2">
      <c r="A104" s="55">
        <v>5054</v>
      </c>
      <c r="B104" s="4">
        <v>5054003</v>
      </c>
      <c r="C104" s="72" t="s">
        <v>96</v>
      </c>
      <c r="D104" s="59">
        <v>6.333340333333334</v>
      </c>
      <c r="E104" s="59">
        <v>25.636113111111111</v>
      </c>
      <c r="F104" s="59">
        <v>26.691668666666668</v>
      </c>
      <c r="G104" s="59">
        <v>109.69166766666666</v>
      </c>
      <c r="H104" s="59">
        <v>19.358336333333334</v>
      </c>
      <c r="I104" s="59">
        <v>19.358336333333334</v>
      </c>
      <c r="J104" s="59">
        <v>14.625005</v>
      </c>
      <c r="K104" s="59">
        <v>14.625005</v>
      </c>
      <c r="L104" s="59">
        <v>14.625005</v>
      </c>
      <c r="M104" s="59">
        <v>13.000005999999999</v>
      </c>
      <c r="N104" s="59">
        <v>5.5555625555555554</v>
      </c>
      <c r="O104" s="59">
        <v>5.5555625555555554</v>
      </c>
      <c r="P104" s="59">
        <v>5.5555625555555554</v>
      </c>
      <c r="Q104" s="59">
        <v>5.5555625555555554</v>
      </c>
      <c r="R104" s="59">
        <v>5.5555625555555554</v>
      </c>
      <c r="S104" s="59">
        <v>5.5555625555555554</v>
      </c>
      <c r="T104" s="59">
        <v>5.5555625555555554</v>
      </c>
      <c r="U104" s="59">
        <v>5.5555625555555554</v>
      </c>
      <c r="V104" s="59">
        <v>5.5555625555555554</v>
      </c>
      <c r="W104" s="59">
        <v>5.5555625555555554</v>
      </c>
      <c r="X104" s="59">
        <v>5.0000080000000002</v>
      </c>
      <c r="Y104" s="59">
        <v>4.5000090000000004</v>
      </c>
      <c r="Z104" s="59">
        <v>4.5000090000000004</v>
      </c>
      <c r="AA104" s="59">
        <v>4.5000090000000004</v>
      </c>
      <c r="AB104" s="59">
        <v>4.5000090000000004</v>
      </c>
      <c r="AC104" s="59">
        <v>4.5000090000000004</v>
      </c>
      <c r="AD104" s="59">
        <v>4.5000090000000004</v>
      </c>
      <c r="AE104" s="59">
        <v>4.5000090000000004</v>
      </c>
      <c r="AF104" s="56">
        <v>4.5000090000000004</v>
      </c>
    </row>
    <row r="105" spans="1:32" x14ac:dyDescent="0.2">
      <c r="A105" s="55">
        <v>5054</v>
      </c>
      <c r="B105" s="4">
        <v>5054005</v>
      </c>
      <c r="C105" s="72" t="s">
        <v>97</v>
      </c>
      <c r="D105" s="59">
        <v>5.8454585454545462</v>
      </c>
      <c r="E105" s="59">
        <v>6.319141755980862</v>
      </c>
      <c r="F105" s="59">
        <v>11.152472089314195</v>
      </c>
      <c r="G105" s="59">
        <v>10.152473089314196</v>
      </c>
      <c r="H105" s="59">
        <v>8.1524740893141967</v>
      </c>
      <c r="I105" s="59">
        <v>7.3524750893141952</v>
      </c>
      <c r="J105" s="59">
        <v>7.3524750893141952</v>
      </c>
      <c r="K105" s="59">
        <v>7.3524750893141952</v>
      </c>
      <c r="L105" s="59">
        <v>7.3524750893141952</v>
      </c>
      <c r="M105" s="59">
        <v>7.3524750893141952</v>
      </c>
      <c r="N105" s="59">
        <v>7.3524750893141952</v>
      </c>
      <c r="O105" s="59">
        <v>5.8070215438596495</v>
      </c>
      <c r="P105" s="59">
        <v>5.8070215438596495</v>
      </c>
      <c r="Q105" s="59">
        <v>5.8070215438596495</v>
      </c>
      <c r="R105" s="59">
        <v>5.8070215438596495</v>
      </c>
      <c r="S105" s="59">
        <v>5.8070215438596495</v>
      </c>
      <c r="T105" s="59">
        <v>5.8070215438596495</v>
      </c>
      <c r="U105" s="59">
        <v>5.8070215438596495</v>
      </c>
      <c r="V105" s="59">
        <v>5.8070215438596495</v>
      </c>
      <c r="W105" s="59">
        <v>5.8070215438596495</v>
      </c>
      <c r="X105" s="59">
        <v>2.5000070000000001</v>
      </c>
      <c r="Y105" s="59">
        <v>2.5000070000000001</v>
      </c>
      <c r="Z105" s="59">
        <v>2.5000070000000001</v>
      </c>
      <c r="AA105" s="59">
        <v>2.5000070000000001</v>
      </c>
      <c r="AB105" s="59">
        <v>2.5000070000000001</v>
      </c>
      <c r="AC105" s="59">
        <v>2.5000070000000001</v>
      </c>
      <c r="AD105" s="59">
        <v>2.5000070000000001</v>
      </c>
      <c r="AE105" s="59">
        <v>2.5000070000000001</v>
      </c>
      <c r="AF105" s="56">
        <v>2.5000070000000001</v>
      </c>
    </row>
    <row r="106" spans="1:32" x14ac:dyDescent="0.2">
      <c r="A106" s="55">
        <v>5054</v>
      </c>
      <c r="B106" s="4">
        <v>5054006</v>
      </c>
      <c r="C106" s="72" t="s">
        <v>98</v>
      </c>
      <c r="D106" s="59">
        <v>1.500003</v>
      </c>
      <c r="E106" s="59">
        <v>9.0357152857142857</v>
      </c>
      <c r="F106" s="59">
        <v>16.035714285714285</v>
      </c>
      <c r="G106" s="59">
        <v>9.0357152857142857</v>
      </c>
      <c r="H106" s="59">
        <v>8.2857162857142868</v>
      </c>
      <c r="I106" s="59">
        <v>8.2857162857142868</v>
      </c>
      <c r="J106" s="59">
        <v>8.2857162857142868</v>
      </c>
      <c r="K106" s="59">
        <v>8.2857162857142868</v>
      </c>
      <c r="L106" s="59">
        <v>8.2857162857142868</v>
      </c>
      <c r="M106" s="59">
        <v>8.2857162857142868</v>
      </c>
      <c r="N106" s="59">
        <v>8.2857162857142868</v>
      </c>
      <c r="O106" s="59">
        <v>8.2857162857142868</v>
      </c>
      <c r="P106" s="59">
        <v>3.2857172857142851</v>
      </c>
      <c r="Q106" s="59">
        <v>3.2857172857142851</v>
      </c>
      <c r="R106" s="59">
        <v>3.2857172857142851</v>
      </c>
      <c r="S106" s="59">
        <v>3.2857172857142851</v>
      </c>
      <c r="T106" s="59">
        <v>3.2857172857142851</v>
      </c>
      <c r="U106" s="59">
        <v>3.2857172857142851</v>
      </c>
      <c r="V106" s="59">
        <v>3.2857172857142851</v>
      </c>
      <c r="W106" s="59">
        <v>3.2857172857142851</v>
      </c>
      <c r="X106" s="59">
        <v>2.5357182857142857</v>
      </c>
      <c r="Y106" s="59">
        <v>2.5357182857142857</v>
      </c>
      <c r="Z106" s="59">
        <v>2.5357182857142857</v>
      </c>
      <c r="AA106" s="59">
        <v>2.5357182857142857</v>
      </c>
      <c r="AB106" s="59">
        <v>2.5357182857142857</v>
      </c>
      <c r="AC106" s="59">
        <v>2.5357182857142857</v>
      </c>
      <c r="AD106" s="59">
        <v>2.5357182857142857</v>
      </c>
      <c r="AE106" s="59">
        <v>2.5357182857142857</v>
      </c>
      <c r="AF106" s="56">
        <v>2.5357182857142857</v>
      </c>
    </row>
    <row r="107" spans="1:32" x14ac:dyDescent="0.2">
      <c r="A107" s="60">
        <v>5054</v>
      </c>
      <c r="B107" s="61">
        <v>5054008</v>
      </c>
      <c r="C107" s="73" t="s">
        <v>99</v>
      </c>
      <c r="D107" s="65">
        <v>1.0000080000000002</v>
      </c>
      <c r="E107" s="65">
        <v>4.3070215438596495</v>
      </c>
      <c r="F107" s="65">
        <v>17.63638262322473</v>
      </c>
      <c r="G107" s="65">
        <v>17.136383623224727</v>
      </c>
      <c r="H107" s="65">
        <v>15.803051289891396</v>
      </c>
      <c r="I107" s="65">
        <v>14.803052289891394</v>
      </c>
      <c r="J107" s="65">
        <v>10.553053289891395</v>
      </c>
      <c r="K107" s="65">
        <v>6.5530542898913957</v>
      </c>
      <c r="L107" s="65">
        <v>6.5530542898913957</v>
      </c>
      <c r="M107" s="65">
        <v>6.5530542898913957</v>
      </c>
      <c r="N107" s="65">
        <v>6.5530542898913957</v>
      </c>
      <c r="O107" s="65">
        <v>4.3308330676691735</v>
      </c>
      <c r="P107" s="65">
        <v>4.3308330676691735</v>
      </c>
      <c r="Q107" s="65">
        <v>4.3308330676691735</v>
      </c>
      <c r="R107" s="65">
        <v>4.3308330676691735</v>
      </c>
      <c r="S107" s="65">
        <v>4.3308330676691735</v>
      </c>
      <c r="T107" s="65">
        <v>4.3308330676691735</v>
      </c>
      <c r="U107" s="65">
        <v>4.3308330676691735</v>
      </c>
      <c r="V107" s="65">
        <v>4.3308330676691735</v>
      </c>
      <c r="W107" s="65">
        <v>4.3308330676691735</v>
      </c>
      <c r="X107" s="65">
        <v>3.8571498571428569</v>
      </c>
      <c r="Y107" s="65">
        <v>3.8571498571428569</v>
      </c>
      <c r="Z107" s="65">
        <v>3.8571498571428569</v>
      </c>
      <c r="AA107" s="65">
        <v>3.8571498571428569</v>
      </c>
      <c r="AB107" s="65">
        <v>3.8571498571428569</v>
      </c>
      <c r="AC107" s="65">
        <v>3.8571498571428569</v>
      </c>
      <c r="AD107" s="65">
        <v>3.8571498571428569</v>
      </c>
      <c r="AE107" s="65">
        <v>3.8571498571428569</v>
      </c>
      <c r="AF107" s="62">
        <v>3.8571498571428569</v>
      </c>
    </row>
    <row r="108" spans="1:32" x14ac:dyDescent="0.2">
      <c r="A108" s="66">
        <v>5059</v>
      </c>
      <c r="B108" s="67">
        <v>5059001</v>
      </c>
      <c r="C108" s="77" t="s">
        <v>100</v>
      </c>
      <c r="D108" s="71">
        <v>69.123815523809512</v>
      </c>
      <c r="E108" s="71">
        <v>106.54603274603174</v>
      </c>
      <c r="F108" s="71">
        <v>114.37936507936509</v>
      </c>
      <c r="G108" s="71">
        <v>114.37936507936509</v>
      </c>
      <c r="H108" s="71">
        <v>111.04603274603176</v>
      </c>
      <c r="I108" s="71">
        <v>70.11270441269842</v>
      </c>
      <c r="J108" s="71">
        <v>48.946038746031746</v>
      </c>
      <c r="K108" s="71">
        <v>31.088896888888886</v>
      </c>
      <c r="L108" s="71">
        <v>31.088896888888886</v>
      </c>
      <c r="M108" s="71">
        <v>31.088896888888886</v>
      </c>
      <c r="N108" s="71">
        <v>20.200008999999998</v>
      </c>
      <c r="O108" s="71">
        <v>7.0000099999999996</v>
      </c>
      <c r="P108" s="71">
        <v>7.0000099999999996</v>
      </c>
      <c r="Q108" s="71">
        <v>7.0000099999999996</v>
      </c>
      <c r="R108" s="71">
        <v>7.0000099999999996</v>
      </c>
      <c r="S108" s="71">
        <v>7.0000099999999996</v>
      </c>
      <c r="T108" s="71">
        <v>7.0000099999999996</v>
      </c>
      <c r="U108" s="71">
        <v>7.0000099999999996</v>
      </c>
      <c r="V108" s="71">
        <v>7.0000099999999996</v>
      </c>
      <c r="W108" s="71">
        <v>7.0000099999999996</v>
      </c>
      <c r="X108" s="71">
        <v>7.0000099999999996</v>
      </c>
      <c r="Y108" s="71">
        <v>7.0000099999999996</v>
      </c>
      <c r="Z108" s="71">
        <v>7.0000099999999996</v>
      </c>
      <c r="AA108" s="71">
        <v>7.0000099999999996</v>
      </c>
      <c r="AB108" s="71">
        <v>7.0000099999999996</v>
      </c>
      <c r="AC108" s="71">
        <v>7.0000099999999996</v>
      </c>
      <c r="AD108" s="71">
        <v>7.0000099999999996</v>
      </c>
      <c r="AE108" s="71">
        <v>7.0000099999999996</v>
      </c>
      <c r="AF108" s="68">
        <v>7.0000099999999996</v>
      </c>
    </row>
    <row r="109" spans="1:32" x14ac:dyDescent="0.2">
      <c r="A109" s="55">
        <v>5059</v>
      </c>
      <c r="B109" s="4">
        <v>5059002</v>
      </c>
      <c r="C109" s="72" t="s">
        <v>101</v>
      </c>
      <c r="D109" s="59">
        <v>2.5000019999999994</v>
      </c>
      <c r="E109" s="59">
        <v>8.2142867142857146</v>
      </c>
      <c r="F109" s="59">
        <v>17.714285714285715</v>
      </c>
      <c r="G109" s="59">
        <v>17.714285714285715</v>
      </c>
      <c r="H109" s="59">
        <v>17.714285714285715</v>
      </c>
      <c r="I109" s="59">
        <v>7.7142867142857146</v>
      </c>
      <c r="J109" s="59">
        <v>7.7142867142857146</v>
      </c>
      <c r="K109" s="59">
        <v>7.7142867142857146</v>
      </c>
      <c r="L109" s="59">
        <v>2.0000019999999998</v>
      </c>
      <c r="M109" s="59">
        <v>2.0000019999999998</v>
      </c>
      <c r="N109" s="59">
        <v>2.0000019999999998</v>
      </c>
      <c r="O109" s="59">
        <v>2.0000019999999998</v>
      </c>
      <c r="P109" s="59">
        <v>2.0000019999999998</v>
      </c>
      <c r="Q109" s="59">
        <v>2.0000019999999998</v>
      </c>
      <c r="R109" s="59">
        <v>2.0000019999999998</v>
      </c>
      <c r="S109" s="59">
        <v>2.0000019999999998</v>
      </c>
      <c r="T109" s="59">
        <v>2.0000019999999998</v>
      </c>
      <c r="U109" s="59">
        <v>2.0000019999999998</v>
      </c>
      <c r="V109" s="59">
        <v>2.0000019999999998</v>
      </c>
      <c r="W109" s="59">
        <v>2.0000019999999998</v>
      </c>
      <c r="X109" s="59">
        <v>2.0000019999999998</v>
      </c>
      <c r="Y109" s="59">
        <v>2.0000019999999998</v>
      </c>
      <c r="Z109" s="59">
        <v>2.0000019999999998</v>
      </c>
      <c r="AA109" s="59">
        <v>2.0000019999999998</v>
      </c>
      <c r="AB109" s="59">
        <v>2.0000019999999998</v>
      </c>
      <c r="AC109" s="59">
        <v>2.0000019999999998</v>
      </c>
      <c r="AD109" s="59">
        <v>2.0000019999999998</v>
      </c>
      <c r="AE109" s="59">
        <v>2.0000019999999998</v>
      </c>
      <c r="AF109" s="56">
        <v>2.0000019999999998</v>
      </c>
    </row>
    <row r="110" spans="1:32" x14ac:dyDescent="0.2">
      <c r="A110" s="55">
        <v>5059</v>
      </c>
      <c r="B110" s="4">
        <v>5059003</v>
      </c>
      <c r="C110" s="72" t="s">
        <v>102</v>
      </c>
      <c r="D110" s="59">
        <v>50.625006999999982</v>
      </c>
      <c r="E110" s="59">
        <v>59.666670666666661</v>
      </c>
      <c r="F110" s="59">
        <v>68.00000399999999</v>
      </c>
      <c r="G110" s="59">
        <v>117.37184300000001</v>
      </c>
      <c r="H110" s="59">
        <v>149.03850866666664</v>
      </c>
      <c r="I110" s="59">
        <v>135.70517633333333</v>
      </c>
      <c r="J110" s="59">
        <v>135.70517633333333</v>
      </c>
      <c r="K110" s="59">
        <v>114.53851266666666</v>
      </c>
      <c r="L110" s="59">
        <v>90.913513666666674</v>
      </c>
      <c r="M110" s="59">
        <v>89.038514666666686</v>
      </c>
      <c r="N110" s="59">
        <v>57.371849000000005</v>
      </c>
      <c r="O110" s="59">
        <v>57.371849000000005</v>
      </c>
      <c r="P110" s="59">
        <v>57.371849000000005</v>
      </c>
      <c r="Q110" s="59">
        <v>57.371849000000005</v>
      </c>
      <c r="R110" s="59">
        <v>57.371849000000005</v>
      </c>
      <c r="S110" s="59">
        <v>57.371849000000005</v>
      </c>
      <c r="T110" s="59">
        <v>57.371849000000005</v>
      </c>
      <c r="U110" s="59">
        <v>57.371849000000005</v>
      </c>
      <c r="V110" s="59">
        <v>8.0000099999999996</v>
      </c>
      <c r="W110" s="59">
        <v>8.0000099999999996</v>
      </c>
      <c r="X110" s="59">
        <v>8.0000099999999996</v>
      </c>
      <c r="Y110" s="59">
        <v>8.0000099999999996</v>
      </c>
      <c r="Z110" s="59">
        <v>8.0000099999999996</v>
      </c>
      <c r="AA110" s="59">
        <v>8.0000099999999996</v>
      </c>
      <c r="AB110" s="59">
        <v>8.0000099999999996</v>
      </c>
      <c r="AC110" s="59">
        <v>8.0000099999999996</v>
      </c>
      <c r="AD110" s="59">
        <v>8.0000099999999996</v>
      </c>
      <c r="AE110" s="59">
        <v>8.0000099999999996</v>
      </c>
      <c r="AF110" s="56">
        <v>8.0000099999999996</v>
      </c>
    </row>
    <row r="111" spans="1:32" x14ac:dyDescent="0.2">
      <c r="A111" s="55">
        <v>5059</v>
      </c>
      <c r="B111" s="4">
        <v>5059004</v>
      </c>
      <c r="C111" s="72" t="s">
        <v>103</v>
      </c>
      <c r="D111" s="59">
        <v>8.000001000000001</v>
      </c>
      <c r="E111" s="59">
        <v>13.714285714285715</v>
      </c>
      <c r="F111" s="59">
        <v>12.714285714285715</v>
      </c>
      <c r="G111" s="59">
        <v>12.714285714285715</v>
      </c>
      <c r="H111" s="59">
        <v>12.714285714285715</v>
      </c>
      <c r="I111" s="59">
        <v>7.7142867142857146</v>
      </c>
      <c r="J111" s="59">
        <v>7.7142867142857146</v>
      </c>
      <c r="K111" s="59">
        <v>7.7142867142857146</v>
      </c>
      <c r="L111" s="59">
        <v>2.0000020000000003</v>
      </c>
      <c r="M111" s="59">
        <v>2.0000020000000003</v>
      </c>
      <c r="N111" s="59">
        <v>2.0000020000000003</v>
      </c>
      <c r="O111" s="59">
        <v>2.0000020000000003</v>
      </c>
      <c r="P111" s="59">
        <v>2.0000020000000003</v>
      </c>
      <c r="Q111" s="59">
        <v>2.0000020000000003</v>
      </c>
      <c r="R111" s="59">
        <v>2.0000020000000003</v>
      </c>
      <c r="S111" s="59">
        <v>2.0000020000000003</v>
      </c>
      <c r="T111" s="59">
        <v>2.0000020000000003</v>
      </c>
      <c r="U111" s="59">
        <v>2.0000020000000003</v>
      </c>
      <c r="V111" s="59">
        <v>2.0000020000000003</v>
      </c>
      <c r="W111" s="59">
        <v>2.0000020000000003</v>
      </c>
      <c r="X111" s="59">
        <v>2.0000020000000003</v>
      </c>
      <c r="Y111" s="59">
        <v>2.0000020000000003</v>
      </c>
      <c r="Z111" s="59">
        <v>2.0000020000000003</v>
      </c>
      <c r="AA111" s="59">
        <v>2.0000020000000003</v>
      </c>
      <c r="AB111" s="59">
        <v>2.0000020000000003</v>
      </c>
      <c r="AC111" s="59">
        <v>2.0000020000000003</v>
      </c>
      <c r="AD111" s="59">
        <v>2.0000020000000003</v>
      </c>
      <c r="AE111" s="59">
        <v>2.0000020000000003</v>
      </c>
      <c r="AF111" s="56">
        <v>2.0000020000000003</v>
      </c>
    </row>
    <row r="112" spans="1:32" x14ac:dyDescent="0.2">
      <c r="A112" s="55">
        <v>5059</v>
      </c>
      <c r="B112" s="4">
        <v>5059005</v>
      </c>
      <c r="C112" s="72" t="s">
        <v>104</v>
      </c>
      <c r="D112" s="59">
        <v>3.2272747272727269</v>
      </c>
      <c r="E112" s="59">
        <v>48.893939393939391</v>
      </c>
      <c r="F112" s="59">
        <v>11.393940393939394</v>
      </c>
      <c r="G112" s="59">
        <v>11.393940393939394</v>
      </c>
      <c r="H112" s="59">
        <v>11.393940393939394</v>
      </c>
      <c r="I112" s="59">
        <v>11.393940393939394</v>
      </c>
      <c r="J112" s="59">
        <v>11.393940393939394</v>
      </c>
      <c r="K112" s="59">
        <v>4.7272747272727269</v>
      </c>
      <c r="L112" s="59">
        <v>4.7272747272727269</v>
      </c>
      <c r="M112" s="59">
        <v>4.7272747272727269</v>
      </c>
      <c r="N112" s="59">
        <v>4.7272747272727269</v>
      </c>
      <c r="O112" s="59">
        <v>2.000003</v>
      </c>
      <c r="P112" s="59">
        <v>2.000003</v>
      </c>
      <c r="Q112" s="59">
        <v>2.000003</v>
      </c>
      <c r="R112" s="59">
        <v>2.000003</v>
      </c>
      <c r="S112" s="59">
        <v>2.000003</v>
      </c>
      <c r="T112" s="59">
        <v>2.000003</v>
      </c>
      <c r="U112" s="59">
        <v>2.000003</v>
      </c>
      <c r="V112" s="59">
        <v>2.000003</v>
      </c>
      <c r="W112" s="59">
        <v>2.000003</v>
      </c>
      <c r="X112" s="59">
        <v>2.000003</v>
      </c>
      <c r="Y112" s="59">
        <v>2.000003</v>
      </c>
      <c r="Z112" s="59">
        <v>2.000003</v>
      </c>
      <c r="AA112" s="59">
        <v>2.000003</v>
      </c>
      <c r="AB112" s="59">
        <v>2.000003</v>
      </c>
      <c r="AC112" s="59">
        <v>2.000003</v>
      </c>
      <c r="AD112" s="59">
        <v>2.000003</v>
      </c>
      <c r="AE112" s="59">
        <v>2.000003</v>
      </c>
      <c r="AF112" s="56">
        <v>2.000003</v>
      </c>
    </row>
    <row r="113" spans="1:32" x14ac:dyDescent="0.2">
      <c r="A113" s="55">
        <v>5059</v>
      </c>
      <c r="B113" s="4">
        <v>5059006</v>
      </c>
      <c r="C113" s="72" t="s">
        <v>105</v>
      </c>
      <c r="D113" s="59">
        <v>13.013893888888889</v>
      </c>
      <c r="E113" s="59">
        <v>20.41389088888889</v>
      </c>
      <c r="F113" s="59">
        <v>15.41389088888889</v>
      </c>
      <c r="G113" s="59">
        <v>19.163888888888888</v>
      </c>
      <c r="H113" s="59">
        <v>15.163889888888889</v>
      </c>
      <c r="I113" s="59">
        <v>15.163889888888889</v>
      </c>
      <c r="J113" s="59">
        <v>12.76389088888889</v>
      </c>
      <c r="K113" s="59">
        <v>12.76389088888889</v>
      </c>
      <c r="L113" s="59">
        <v>10.638891888888889</v>
      </c>
      <c r="M113" s="59">
        <v>7.7500050000000007</v>
      </c>
      <c r="N113" s="59">
        <v>6.7500060000000008</v>
      </c>
      <c r="O113" s="59">
        <v>5.750007000000001</v>
      </c>
      <c r="P113" s="59">
        <v>5.750007000000001</v>
      </c>
      <c r="Q113" s="59">
        <v>5.750007000000001</v>
      </c>
      <c r="R113" s="59">
        <v>5.750007000000001</v>
      </c>
      <c r="S113" s="59">
        <v>2.0000089999999999</v>
      </c>
      <c r="T113" s="59">
        <v>2.0000089999999999</v>
      </c>
      <c r="U113" s="59">
        <v>2.0000089999999999</v>
      </c>
      <c r="V113" s="59">
        <v>2.0000089999999999</v>
      </c>
      <c r="W113" s="59">
        <v>2.0000089999999999</v>
      </c>
      <c r="X113" s="59">
        <v>2.0000089999999999</v>
      </c>
      <c r="Y113" s="59">
        <v>2.0000089999999999</v>
      </c>
      <c r="Z113" s="59">
        <v>2.0000089999999999</v>
      </c>
      <c r="AA113" s="59">
        <v>2.0000089999999999</v>
      </c>
      <c r="AB113" s="59">
        <v>2.0000089999999999</v>
      </c>
      <c r="AC113" s="59">
        <v>2.0000089999999999</v>
      </c>
      <c r="AD113" s="59">
        <v>2.0000089999999999</v>
      </c>
      <c r="AE113" s="59">
        <v>2.0000089999999999</v>
      </c>
      <c r="AF113" s="56">
        <v>2.0000089999999999</v>
      </c>
    </row>
    <row r="114" spans="1:32" x14ac:dyDescent="0.2">
      <c r="A114" s="55">
        <v>5059</v>
      </c>
      <c r="B114" s="4">
        <v>5059007</v>
      </c>
      <c r="C114" s="72" t="s">
        <v>106</v>
      </c>
      <c r="D114" s="59">
        <v>0.90000100000000005</v>
      </c>
      <c r="E114" s="59">
        <v>2.4</v>
      </c>
      <c r="F114" s="59">
        <v>2.9</v>
      </c>
      <c r="G114" s="59">
        <v>2.9</v>
      </c>
      <c r="H114" s="59">
        <v>2.9</v>
      </c>
      <c r="I114" s="59">
        <v>2.9</v>
      </c>
      <c r="J114" s="59">
        <v>2.9</v>
      </c>
      <c r="K114" s="59">
        <v>2.9</v>
      </c>
      <c r="L114" s="59">
        <v>2.9</v>
      </c>
      <c r="M114" s="59">
        <v>2.9</v>
      </c>
      <c r="N114" s="59">
        <v>2.5000010000000001</v>
      </c>
      <c r="O114" s="59">
        <v>1.0000020000000001</v>
      </c>
      <c r="P114" s="59">
        <v>1.0000020000000001</v>
      </c>
      <c r="Q114" s="59">
        <v>1.0000020000000001</v>
      </c>
      <c r="R114" s="59">
        <v>1.0000020000000001</v>
      </c>
      <c r="S114" s="59">
        <v>1.0000020000000001</v>
      </c>
      <c r="T114" s="59">
        <v>1.0000020000000001</v>
      </c>
      <c r="U114" s="59">
        <v>1.0000020000000001</v>
      </c>
      <c r="V114" s="59">
        <v>1.0000020000000001</v>
      </c>
      <c r="W114" s="59">
        <v>1.0000020000000001</v>
      </c>
      <c r="X114" s="59">
        <v>1.0000020000000001</v>
      </c>
      <c r="Y114" s="59">
        <v>1.0000020000000001</v>
      </c>
      <c r="Z114" s="59">
        <v>1.0000020000000001</v>
      </c>
      <c r="AA114" s="59">
        <v>1.0000020000000001</v>
      </c>
      <c r="AB114" s="59">
        <v>1.0000020000000001</v>
      </c>
      <c r="AC114" s="59">
        <v>1.0000020000000001</v>
      </c>
      <c r="AD114" s="59">
        <v>1.0000020000000001</v>
      </c>
      <c r="AE114" s="59">
        <v>1.0000020000000001</v>
      </c>
      <c r="AF114" s="56">
        <v>1.0000020000000001</v>
      </c>
    </row>
    <row r="115" spans="1:32" x14ac:dyDescent="0.2">
      <c r="A115" s="55">
        <v>5059</v>
      </c>
      <c r="B115" s="4">
        <v>5059008</v>
      </c>
      <c r="C115" s="72" t="s">
        <v>107</v>
      </c>
      <c r="D115" s="59">
        <v>3.2000009999999994</v>
      </c>
      <c r="E115" s="59">
        <v>4.6999999999999993</v>
      </c>
      <c r="F115" s="59">
        <v>6.2</v>
      </c>
      <c r="G115" s="59">
        <v>6.2</v>
      </c>
      <c r="H115" s="59">
        <v>6.2</v>
      </c>
      <c r="I115" s="59">
        <v>6.2</v>
      </c>
      <c r="J115" s="59">
        <v>6.2</v>
      </c>
      <c r="K115" s="59">
        <v>4.7000010000000003</v>
      </c>
      <c r="L115" s="59">
        <v>4.7000010000000003</v>
      </c>
      <c r="M115" s="59">
        <v>4.7000010000000003</v>
      </c>
      <c r="N115" s="59">
        <v>3.0000020000000003</v>
      </c>
      <c r="O115" s="59">
        <v>3.0000020000000003</v>
      </c>
      <c r="P115" s="59">
        <v>3.0000020000000003</v>
      </c>
      <c r="Q115" s="59">
        <v>3.0000020000000003</v>
      </c>
      <c r="R115" s="59">
        <v>3.0000020000000003</v>
      </c>
      <c r="S115" s="59">
        <v>3.0000020000000003</v>
      </c>
      <c r="T115" s="59">
        <v>3.0000020000000003</v>
      </c>
      <c r="U115" s="59">
        <v>3.0000020000000003</v>
      </c>
      <c r="V115" s="59">
        <v>3.0000020000000003</v>
      </c>
      <c r="W115" s="59">
        <v>3.0000020000000003</v>
      </c>
      <c r="X115" s="59">
        <v>3.0000020000000003</v>
      </c>
      <c r="Y115" s="59">
        <v>3.0000020000000003</v>
      </c>
      <c r="Z115" s="59">
        <v>3.0000020000000003</v>
      </c>
      <c r="AA115" s="59">
        <v>3.0000020000000003</v>
      </c>
      <c r="AB115" s="59">
        <v>3.0000020000000003</v>
      </c>
      <c r="AC115" s="59">
        <v>3.0000020000000003</v>
      </c>
      <c r="AD115" s="59">
        <v>3.0000020000000003</v>
      </c>
      <c r="AE115" s="59">
        <v>3.0000020000000003</v>
      </c>
      <c r="AF115" s="56">
        <v>3.0000020000000003</v>
      </c>
    </row>
    <row r="116" spans="1:32" x14ac:dyDescent="0.2">
      <c r="A116" s="60">
        <v>5059</v>
      </c>
      <c r="B116" s="61">
        <v>5059009</v>
      </c>
      <c r="C116" s="73" t="s">
        <v>108</v>
      </c>
      <c r="D116" s="65">
        <v>2.3181838181818182</v>
      </c>
      <c r="E116" s="65">
        <v>2.3181838181818182</v>
      </c>
      <c r="F116" s="65">
        <v>1.8181838181818182</v>
      </c>
      <c r="G116" s="65">
        <v>5.1515151515151514</v>
      </c>
      <c r="H116" s="65">
        <v>5.1515151515151514</v>
      </c>
      <c r="I116" s="65">
        <v>5.1515151515151514</v>
      </c>
      <c r="J116" s="65">
        <v>5.1515151515151514</v>
      </c>
      <c r="K116" s="65">
        <v>5.1515151515151514</v>
      </c>
      <c r="L116" s="65">
        <v>5.1515151515151514</v>
      </c>
      <c r="M116" s="65">
        <v>5.1515151515151514</v>
      </c>
      <c r="N116" s="65">
        <v>5.1515151515151514</v>
      </c>
      <c r="O116" s="65">
        <v>3.3333343333333336</v>
      </c>
      <c r="P116" s="65">
        <v>3.3333343333333336</v>
      </c>
      <c r="Q116" s="65">
        <v>3.3333343333333336</v>
      </c>
      <c r="R116" s="65">
        <v>3.3333343333333336</v>
      </c>
      <c r="S116" s="65">
        <v>3.0000000000000001E-6</v>
      </c>
      <c r="T116" s="65">
        <v>3.0000000000000001E-6</v>
      </c>
      <c r="U116" s="65">
        <v>3.0000000000000001E-6</v>
      </c>
      <c r="V116" s="65">
        <v>3.0000000000000001E-6</v>
      </c>
      <c r="W116" s="65">
        <v>3.0000000000000001E-6</v>
      </c>
      <c r="X116" s="65">
        <v>3.0000000000000001E-6</v>
      </c>
      <c r="Y116" s="65">
        <v>3.0000000000000001E-6</v>
      </c>
      <c r="Z116" s="65">
        <v>3.0000000000000001E-6</v>
      </c>
      <c r="AA116" s="65">
        <v>3.0000000000000001E-6</v>
      </c>
      <c r="AB116" s="65">
        <v>3.0000000000000001E-6</v>
      </c>
      <c r="AC116" s="65">
        <v>3.0000000000000001E-6</v>
      </c>
      <c r="AD116" s="65">
        <v>3.0000000000000001E-6</v>
      </c>
      <c r="AE116" s="65">
        <v>3.0000000000000001E-6</v>
      </c>
      <c r="AF116" s="62">
        <v>3.0000000000000001E-6</v>
      </c>
    </row>
    <row r="118" spans="1:32" x14ac:dyDescent="0.2">
      <c r="B118" s="66">
        <v>5001</v>
      </c>
      <c r="C118" s="78" t="s">
        <v>109</v>
      </c>
      <c r="D118" s="71">
        <v>2357.8316142564113</v>
      </c>
      <c r="E118" s="71">
        <v>3779.0034242564107</v>
      </c>
      <c r="F118" s="71">
        <v>5656.6268224149653</v>
      </c>
      <c r="G118" s="71">
        <v>5886.3309898649632</v>
      </c>
      <c r="H118" s="71">
        <v>5252.4919803796556</v>
      </c>
      <c r="I118" s="71">
        <v>4422.1635275624867</v>
      </c>
      <c r="J118" s="71">
        <v>3329.8238332354899</v>
      </c>
      <c r="K118" s="71">
        <v>2590.0225160513492</v>
      </c>
      <c r="L118" s="71">
        <v>2147.4807109081576</v>
      </c>
      <c r="M118" s="71">
        <v>2045.2377018245288</v>
      </c>
      <c r="N118" s="71">
        <v>1744.460316693282</v>
      </c>
      <c r="O118" s="71">
        <v>1547.4622296692205</v>
      </c>
      <c r="P118" s="71">
        <v>1377.9003643118258</v>
      </c>
      <c r="Q118" s="71">
        <v>1250.5773708952429</v>
      </c>
      <c r="R118" s="71">
        <v>1012.751984288142</v>
      </c>
      <c r="S118" s="71">
        <v>861.59438417966226</v>
      </c>
      <c r="T118" s="71">
        <v>702.32064946487264</v>
      </c>
      <c r="U118" s="71">
        <v>696.32763838124527</v>
      </c>
      <c r="V118" s="71">
        <v>680.36046948775765</v>
      </c>
      <c r="W118" s="71">
        <v>675.75537849920045</v>
      </c>
      <c r="X118" s="71">
        <v>673.44393123687519</v>
      </c>
      <c r="Y118" s="71">
        <v>674.10076121247721</v>
      </c>
      <c r="Z118" s="71">
        <v>669.94015614029274</v>
      </c>
      <c r="AA118" s="71">
        <v>666.01069579434011</v>
      </c>
      <c r="AB118" s="71">
        <v>516.51894699592242</v>
      </c>
      <c r="AC118" s="71">
        <v>510.66886486417144</v>
      </c>
      <c r="AD118" s="71">
        <v>503.6293046728548</v>
      </c>
      <c r="AE118" s="71">
        <v>498.08183124327473</v>
      </c>
      <c r="AF118" s="68">
        <v>495.1276695593225</v>
      </c>
    </row>
    <row r="119" spans="1:32" x14ac:dyDescent="0.2">
      <c r="B119" s="55">
        <v>5027</v>
      </c>
      <c r="C119" s="79" t="s">
        <v>110</v>
      </c>
      <c r="D119" s="59">
        <v>15.333351333333335</v>
      </c>
      <c r="E119" s="59">
        <v>78.100006000000008</v>
      </c>
      <c r="F119" s="59">
        <v>53.918188818181818</v>
      </c>
      <c r="G119" s="59">
        <v>37.918192818181815</v>
      </c>
      <c r="H119" s="59">
        <v>104.33485748484847</v>
      </c>
      <c r="I119" s="59">
        <v>97.584858484848468</v>
      </c>
      <c r="J119" s="59">
        <v>91.651528151515137</v>
      </c>
      <c r="K119" s="59">
        <v>91.651528151515137</v>
      </c>
      <c r="L119" s="59">
        <v>82.901529151515135</v>
      </c>
      <c r="M119" s="59">
        <v>58.151531151515144</v>
      </c>
      <c r="N119" s="59">
        <v>41.484866484848496</v>
      </c>
      <c r="O119" s="59">
        <v>41.484866484848496</v>
      </c>
      <c r="P119" s="59">
        <v>41.484866484848496</v>
      </c>
      <c r="Q119" s="59">
        <v>13.000019999999999</v>
      </c>
      <c r="R119" s="59">
        <v>13.000019999999999</v>
      </c>
      <c r="S119" s="59">
        <v>13.000019999999999</v>
      </c>
      <c r="T119" s="59">
        <v>13.000019999999999</v>
      </c>
      <c r="U119" s="59">
        <v>13.000019999999999</v>
      </c>
      <c r="V119" s="59">
        <v>13.000019999999999</v>
      </c>
      <c r="W119" s="59">
        <v>13.000019999999999</v>
      </c>
      <c r="X119" s="59">
        <v>13.000019999999999</v>
      </c>
      <c r="Y119" s="59">
        <v>13.000019999999999</v>
      </c>
      <c r="Z119" s="59">
        <v>13.000019999999999</v>
      </c>
      <c r="AA119" s="59">
        <v>13.000019999999999</v>
      </c>
      <c r="AB119" s="59">
        <v>13.000019999999999</v>
      </c>
      <c r="AC119" s="59">
        <v>13.000019999999999</v>
      </c>
      <c r="AD119" s="59">
        <v>13.000019999999999</v>
      </c>
      <c r="AE119" s="59">
        <v>13.000019999999999</v>
      </c>
      <c r="AF119" s="56">
        <v>13.000019999999999</v>
      </c>
    </row>
    <row r="120" spans="1:32" x14ac:dyDescent="0.2">
      <c r="B120" s="55">
        <v>5028</v>
      </c>
      <c r="C120" s="79" t="s">
        <v>111</v>
      </c>
      <c r="D120" s="59">
        <v>98.333405333333275</v>
      </c>
      <c r="E120" s="59">
        <v>501.01946922222226</v>
      </c>
      <c r="F120" s="59">
        <v>881.07351299999993</v>
      </c>
      <c r="G120" s="59">
        <v>692.43197433333319</v>
      </c>
      <c r="H120" s="59">
        <v>464.85179033333327</v>
      </c>
      <c r="I120" s="59">
        <v>537.57171466666671</v>
      </c>
      <c r="J120" s="59">
        <v>409.45505400000002</v>
      </c>
      <c r="K120" s="59">
        <v>376.95505600000001</v>
      </c>
      <c r="L120" s="59">
        <v>267.12172966666662</v>
      </c>
      <c r="M120" s="59">
        <v>196.68840133333333</v>
      </c>
      <c r="N120" s="59">
        <v>105.33284977777777</v>
      </c>
      <c r="O120" s="59">
        <v>105.33284977777777</v>
      </c>
      <c r="P120" s="59">
        <v>92.666186111111116</v>
      </c>
      <c r="Q120" s="59">
        <v>46.291187111111114</v>
      </c>
      <c r="R120" s="59">
        <v>41.068966888888895</v>
      </c>
      <c r="S120" s="59">
        <v>41.068966888888895</v>
      </c>
      <c r="T120" s="59">
        <v>41.068966888888895</v>
      </c>
      <c r="U120" s="59">
        <v>41.068966888888895</v>
      </c>
      <c r="V120" s="59">
        <v>41.068966888888895</v>
      </c>
      <c r="W120" s="59">
        <v>41.068966888888895</v>
      </c>
      <c r="X120" s="59">
        <v>33.291190111111121</v>
      </c>
      <c r="Y120" s="59">
        <v>33.291190111111121</v>
      </c>
      <c r="Z120" s="59">
        <v>33.291190111111121</v>
      </c>
      <c r="AA120" s="59">
        <v>32.013413333333332</v>
      </c>
      <c r="AB120" s="59">
        <v>32.013413333333332</v>
      </c>
      <c r="AC120" s="59">
        <v>27.930081000000001</v>
      </c>
      <c r="AD120" s="59">
        <v>27.930081000000001</v>
      </c>
      <c r="AE120" s="59">
        <v>27.930081000000001</v>
      </c>
      <c r="AF120" s="56">
        <v>27.930081000000001</v>
      </c>
    </row>
    <row r="121" spans="1:32" x14ac:dyDescent="0.2">
      <c r="B121" s="55">
        <v>5029</v>
      </c>
      <c r="C121" s="79" t="s">
        <v>112</v>
      </c>
      <c r="D121" s="59">
        <v>44.011875105263165</v>
      </c>
      <c r="E121" s="59">
        <v>236.52851977192984</v>
      </c>
      <c r="F121" s="59">
        <v>238.98851977192984</v>
      </c>
      <c r="G121" s="59">
        <v>432.14059610526317</v>
      </c>
      <c r="H121" s="59">
        <v>367.3072677719299</v>
      </c>
      <c r="I121" s="59">
        <v>271.90727477192979</v>
      </c>
      <c r="J121" s="59">
        <v>198.77394643859648</v>
      </c>
      <c r="K121" s="59">
        <v>198.77394643859648</v>
      </c>
      <c r="L121" s="59">
        <v>138.54894943859648</v>
      </c>
      <c r="M121" s="59">
        <v>134.04895043859648</v>
      </c>
      <c r="N121" s="59">
        <v>134.04895043859648</v>
      </c>
      <c r="O121" s="59">
        <v>134.04895043859648</v>
      </c>
      <c r="P121" s="59">
        <v>131.79895243859647</v>
      </c>
      <c r="Q121" s="59">
        <v>123.46562210526315</v>
      </c>
      <c r="R121" s="59">
        <v>123.46562210526315</v>
      </c>
      <c r="S121" s="59">
        <v>122.21562310526315</v>
      </c>
      <c r="T121" s="59">
        <v>122.21562310526315</v>
      </c>
      <c r="U121" s="59">
        <v>115.21562510526314</v>
      </c>
      <c r="V121" s="59">
        <v>115.21562510526314</v>
      </c>
      <c r="W121" s="59">
        <v>24.090628105263164</v>
      </c>
      <c r="X121" s="59">
        <v>24.090628105263164</v>
      </c>
      <c r="Y121" s="59">
        <v>14.040630105263158</v>
      </c>
      <c r="Z121" s="59">
        <v>14.040630105263158</v>
      </c>
      <c r="AA121" s="59">
        <v>14.040630105263158</v>
      </c>
      <c r="AB121" s="59">
        <v>14.040630105263158</v>
      </c>
      <c r="AC121" s="59">
        <v>14.040630105263158</v>
      </c>
      <c r="AD121" s="59">
        <v>14.040630105263158</v>
      </c>
      <c r="AE121" s="59">
        <v>14.040630105263158</v>
      </c>
      <c r="AF121" s="56">
        <v>14.040630105263158</v>
      </c>
    </row>
    <row r="122" spans="1:32" x14ac:dyDescent="0.2">
      <c r="B122" s="55">
        <v>5031</v>
      </c>
      <c r="C122" s="79" t="s">
        <v>113</v>
      </c>
      <c r="D122" s="59">
        <v>159.59851284848486</v>
      </c>
      <c r="E122" s="59">
        <v>174.93184518181818</v>
      </c>
      <c r="F122" s="59">
        <v>286.74136499134198</v>
      </c>
      <c r="G122" s="59">
        <v>330.05088580086579</v>
      </c>
      <c r="H122" s="59">
        <v>377.26603331601723</v>
      </c>
      <c r="I122" s="59">
        <v>355.0993656493506</v>
      </c>
      <c r="J122" s="59">
        <v>292.93270198268397</v>
      </c>
      <c r="K122" s="59">
        <v>274.43270398268396</v>
      </c>
      <c r="L122" s="59">
        <v>224.0160403160173</v>
      </c>
      <c r="M122" s="59">
        <v>149.00652550649349</v>
      </c>
      <c r="N122" s="59">
        <v>110.86366936363638</v>
      </c>
      <c r="O122" s="59">
        <v>78.848520848484867</v>
      </c>
      <c r="P122" s="59">
        <v>78.848520848484867</v>
      </c>
      <c r="Q122" s="59">
        <v>78.848520848484867</v>
      </c>
      <c r="R122" s="59">
        <v>78.848520848484867</v>
      </c>
      <c r="S122" s="59">
        <v>22.666704666666689</v>
      </c>
      <c r="T122" s="59">
        <v>6.0000390000000001</v>
      </c>
      <c r="U122" s="59">
        <v>6.0000390000000001</v>
      </c>
      <c r="V122" s="59">
        <v>6.0000390000000001</v>
      </c>
      <c r="W122" s="59">
        <v>6.0000390000000001</v>
      </c>
      <c r="X122" s="59">
        <v>6.0000390000000001</v>
      </c>
      <c r="Y122" s="59">
        <v>6.0000390000000001</v>
      </c>
      <c r="Z122" s="59">
        <v>6.0000390000000001</v>
      </c>
      <c r="AA122" s="59">
        <v>6.0000390000000001</v>
      </c>
      <c r="AB122" s="59">
        <v>6.0000390000000001</v>
      </c>
      <c r="AC122" s="59">
        <v>6.0000390000000001</v>
      </c>
      <c r="AD122" s="59">
        <v>6.0000390000000001</v>
      </c>
      <c r="AE122" s="59">
        <v>6.0000390000000001</v>
      </c>
      <c r="AF122" s="56">
        <v>6.0000390000000001</v>
      </c>
    </row>
    <row r="123" spans="1:32" x14ac:dyDescent="0.2">
      <c r="B123" s="55">
        <v>5035</v>
      </c>
      <c r="C123" s="79" t="s">
        <v>114</v>
      </c>
      <c r="D123" s="59">
        <v>192.10004699999996</v>
      </c>
      <c r="E123" s="59">
        <v>250.43337633333331</v>
      </c>
      <c r="F123" s="59">
        <v>218.44468053892524</v>
      </c>
      <c r="G123" s="59">
        <v>340.85790581200564</v>
      </c>
      <c r="H123" s="59">
        <v>484.796306497709</v>
      </c>
      <c r="I123" s="59">
        <v>521.68019563610528</v>
      </c>
      <c r="J123" s="59">
        <v>434.98167619529914</v>
      </c>
      <c r="K123" s="59">
        <v>414.94653908478489</v>
      </c>
      <c r="L123" s="59">
        <v>392.80095240337494</v>
      </c>
      <c r="M123" s="59">
        <v>187.69053537526935</v>
      </c>
      <c r="N123" s="59">
        <v>186.80361313814527</v>
      </c>
      <c r="O123" s="59">
        <v>164.13661459165547</v>
      </c>
      <c r="P123" s="59">
        <v>163.3705317104222</v>
      </c>
      <c r="Q123" s="59">
        <v>163.38093462267713</v>
      </c>
      <c r="R123" s="59">
        <v>126.2361732817208</v>
      </c>
      <c r="S123" s="59">
        <v>108.10935019840254</v>
      </c>
      <c r="T123" s="59">
        <v>106.57362264799579</v>
      </c>
      <c r="U123" s="59">
        <v>103.01703785939571</v>
      </c>
      <c r="V123" s="59">
        <v>101.1018306563124</v>
      </c>
      <c r="W123" s="59">
        <v>61.508689067918304</v>
      </c>
      <c r="X123" s="59">
        <v>60.242287178117586</v>
      </c>
      <c r="Y123" s="59">
        <v>58.447919330924996</v>
      </c>
      <c r="Z123" s="59">
        <v>56.149953138790373</v>
      </c>
      <c r="AA123" s="59">
        <v>53.975823187355807</v>
      </c>
      <c r="AB123" s="59">
        <v>51.553455851390325</v>
      </c>
      <c r="AC123" s="59">
        <v>49.124247391109989</v>
      </c>
      <c r="AD123" s="59">
        <v>46.567075999058758</v>
      </c>
      <c r="AE123" s="59">
        <v>43.496185801375944</v>
      </c>
      <c r="AF123" s="56">
        <v>41.861076967699795</v>
      </c>
    </row>
    <row r="124" spans="1:32" x14ac:dyDescent="0.2">
      <c r="B124" s="55">
        <v>5054</v>
      </c>
      <c r="C124" s="79" t="s">
        <v>115</v>
      </c>
      <c r="D124" s="59">
        <v>18.655006354978358</v>
      </c>
      <c r="E124" s="59">
        <v>57.391726032505517</v>
      </c>
      <c r="F124" s="59">
        <v>82.609972000759484</v>
      </c>
      <c r="G124" s="59">
        <v>155.60997500075945</v>
      </c>
      <c r="H124" s="59">
        <v>60.193314334092818</v>
      </c>
      <c r="I124" s="59">
        <v>58.393316334092802</v>
      </c>
      <c r="J124" s="59">
        <v>49.409986000759474</v>
      </c>
      <c r="K124" s="59">
        <v>45.409987000759472</v>
      </c>
      <c r="L124" s="59">
        <v>45.409987000759472</v>
      </c>
      <c r="M124" s="59">
        <v>43.784988000759469</v>
      </c>
      <c r="N124" s="59">
        <v>35.007212222981693</v>
      </c>
      <c r="O124" s="59">
        <v>31.239537455304934</v>
      </c>
      <c r="P124" s="59">
        <v>26.239538455304931</v>
      </c>
      <c r="Q124" s="59">
        <v>26.239538455304931</v>
      </c>
      <c r="R124" s="59">
        <v>26.239538455304931</v>
      </c>
      <c r="S124" s="59">
        <v>25.239539455304929</v>
      </c>
      <c r="T124" s="59">
        <v>25.239539455304929</v>
      </c>
      <c r="U124" s="59">
        <v>25.239539455304929</v>
      </c>
      <c r="V124" s="59">
        <v>25.239539455304929</v>
      </c>
      <c r="W124" s="59">
        <v>25.239539455304929</v>
      </c>
      <c r="X124" s="59">
        <v>18.469078619047618</v>
      </c>
      <c r="Y124" s="59">
        <v>14.892891142857142</v>
      </c>
      <c r="Z124" s="59">
        <v>14.892891142857142</v>
      </c>
      <c r="AA124" s="59">
        <v>14.892891142857142</v>
      </c>
      <c r="AB124" s="59">
        <v>14.892891142857142</v>
      </c>
      <c r="AC124" s="59">
        <v>14.892891142857142</v>
      </c>
      <c r="AD124" s="59">
        <v>14.892891142857142</v>
      </c>
      <c r="AE124" s="59">
        <v>14.892891142857142</v>
      </c>
      <c r="AF124" s="56">
        <v>14.892891142857142</v>
      </c>
    </row>
    <row r="125" spans="1:32" x14ac:dyDescent="0.2">
      <c r="B125" s="60">
        <v>5059</v>
      </c>
      <c r="C125" s="80" t="s">
        <v>116</v>
      </c>
      <c r="D125" s="65">
        <v>152.90817995815291</v>
      </c>
      <c r="E125" s="65">
        <v>266.86728994227991</v>
      </c>
      <c r="F125" s="65">
        <v>250.5339556089466</v>
      </c>
      <c r="G125" s="65">
        <v>306.98912394227989</v>
      </c>
      <c r="H125" s="65">
        <v>331.3224582756132</v>
      </c>
      <c r="I125" s="65">
        <v>262.05579960894659</v>
      </c>
      <c r="J125" s="65">
        <v>238.48913494227995</v>
      </c>
      <c r="K125" s="65">
        <v>191.29866475180373</v>
      </c>
      <c r="L125" s="65">
        <v>154.12009732323233</v>
      </c>
      <c r="M125" s="65">
        <v>149.35621143434341</v>
      </c>
      <c r="N125" s="65">
        <v>103.70066087878787</v>
      </c>
      <c r="O125" s="65">
        <v>83.455211333333338</v>
      </c>
      <c r="P125" s="65">
        <v>83.455211333333338</v>
      </c>
      <c r="Q125" s="65">
        <v>83.455211333333338</v>
      </c>
      <c r="R125" s="65">
        <v>83.455211333333338</v>
      </c>
      <c r="S125" s="65">
        <v>76.371882000000014</v>
      </c>
      <c r="T125" s="65">
        <v>76.371882000000014</v>
      </c>
      <c r="U125" s="65">
        <v>76.371882000000014</v>
      </c>
      <c r="V125" s="65">
        <v>27.000042999999998</v>
      </c>
      <c r="W125" s="65">
        <v>27.000042999999998</v>
      </c>
      <c r="X125" s="65">
        <v>27.000042999999998</v>
      </c>
      <c r="Y125" s="65">
        <v>27.000042999999998</v>
      </c>
      <c r="Z125" s="65">
        <v>27.000042999999998</v>
      </c>
      <c r="AA125" s="65">
        <v>27.000042999999998</v>
      </c>
      <c r="AB125" s="65">
        <v>27.000042999999998</v>
      </c>
      <c r="AC125" s="65">
        <v>27.000042999999998</v>
      </c>
      <c r="AD125" s="65">
        <v>27.000042999999998</v>
      </c>
      <c r="AE125" s="65">
        <v>27.000042999999998</v>
      </c>
      <c r="AF125" s="62">
        <v>27.000042999999998</v>
      </c>
    </row>
    <row r="126" spans="1:32" x14ac:dyDescent="0.2">
      <c r="B126" s="74"/>
      <c r="C126" s="81" t="s">
        <v>907</v>
      </c>
      <c r="D126" s="82">
        <v>3038.771992189957</v>
      </c>
      <c r="E126" s="82">
        <v>5344.2756567404995</v>
      </c>
      <c r="F126" s="82">
        <v>7668.937017145051</v>
      </c>
      <c r="G126" s="82">
        <v>8182.3296436776527</v>
      </c>
      <c r="H126" s="82">
        <v>7442.5640083932003</v>
      </c>
      <c r="I126" s="82">
        <v>6526.4560527144267</v>
      </c>
      <c r="J126" s="82">
        <v>5045.5178609466229</v>
      </c>
      <c r="K126" s="82">
        <v>4183.4909414614931</v>
      </c>
      <c r="L126" s="82">
        <v>3452.3999962083194</v>
      </c>
      <c r="M126" s="82">
        <v>2963.9648450648392</v>
      </c>
      <c r="N126" s="82">
        <v>2461.7021389980559</v>
      </c>
      <c r="O126" s="82">
        <v>2186.0087805992216</v>
      </c>
      <c r="P126" s="82">
        <v>1995.7641716939272</v>
      </c>
      <c r="Q126" s="82">
        <v>1785.2584053714174</v>
      </c>
      <c r="R126" s="82">
        <v>1505.0660372011382</v>
      </c>
      <c r="S126" s="82">
        <v>1270.2664704941883</v>
      </c>
      <c r="T126" s="82">
        <v>1092.7903425623253</v>
      </c>
      <c r="U126" s="82">
        <v>1076.2407486900979</v>
      </c>
      <c r="V126" s="82">
        <v>1008.9865335935269</v>
      </c>
      <c r="W126" s="82">
        <v>873.66330401657569</v>
      </c>
      <c r="X126" s="82">
        <v>855.53721725041464</v>
      </c>
      <c r="Y126" s="82">
        <v>840.7734939026335</v>
      </c>
      <c r="Z126" s="82">
        <v>834.31492263831456</v>
      </c>
      <c r="AA126" s="82">
        <v>826.93355556314953</v>
      </c>
      <c r="AB126" s="82">
        <v>675.01943942876642</v>
      </c>
      <c r="AC126" s="82">
        <v>662.65681650340173</v>
      </c>
      <c r="AD126" s="82">
        <v>653.06008492003377</v>
      </c>
      <c r="AE126" s="82">
        <v>644.44172129277104</v>
      </c>
      <c r="AF126" s="83">
        <v>639.85245077514264</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129"/>
  <sheetViews>
    <sheetView workbookViewId="0">
      <pane xSplit="3" ySplit="6" topLeftCell="D7" activePane="bottomRight" state="frozen"/>
      <selection activeCell="C8" sqref="C8:H8"/>
      <selection pane="topRight" activeCell="C8" sqref="C8:H8"/>
      <selection pane="bottomLeft" activeCell="C8" sqref="C8:H8"/>
      <selection pane="bottomRight" activeCell="D23" sqref="D19:X23"/>
    </sheetView>
  </sheetViews>
  <sheetFormatPr baseColWidth="10" defaultColWidth="5.140625" defaultRowHeight="11.25" x14ac:dyDescent="0.2"/>
  <cols>
    <col min="1" max="1" width="4.7109375" style="6" customWidth="1"/>
    <col min="2" max="2" width="8.140625" style="6" customWidth="1"/>
    <col min="3" max="3" width="15.5703125" style="6" bestFit="1" customWidth="1"/>
    <col min="4" max="16384" width="5.140625" style="6"/>
  </cols>
  <sheetData>
    <row r="1" spans="1:53" s="51" customFormat="1" x14ac:dyDescent="0.2">
      <c r="A1" s="50" t="s">
        <v>1167</v>
      </c>
      <c r="B1" s="50"/>
      <c r="C1" s="50"/>
      <c r="D1" s="50"/>
      <c r="E1" s="50"/>
      <c r="F1" s="50"/>
      <c r="G1" s="50"/>
      <c r="H1" s="50"/>
      <c r="I1" s="50"/>
      <c r="J1" s="50"/>
      <c r="K1" s="50"/>
      <c r="L1" s="50"/>
      <c r="M1" s="50"/>
      <c r="N1" s="50"/>
      <c r="O1" s="50"/>
      <c r="P1" s="50"/>
      <c r="Q1" s="50"/>
      <c r="R1" s="50"/>
      <c r="S1" s="50"/>
      <c r="T1" s="50"/>
      <c r="U1" s="50"/>
      <c r="V1" s="50"/>
      <c r="W1" s="50"/>
      <c r="X1" s="50"/>
    </row>
    <row r="2" spans="1:53" s="4" customFormat="1" x14ac:dyDescent="0.2">
      <c r="A2" s="3" t="s">
        <v>1174</v>
      </c>
      <c r="B2" s="3"/>
      <c r="C2" s="3"/>
      <c r="D2" s="3"/>
      <c r="E2" s="3"/>
      <c r="F2" s="3"/>
      <c r="G2" s="3"/>
      <c r="H2" s="3"/>
      <c r="I2" s="3"/>
      <c r="J2" s="3"/>
      <c r="K2" s="3"/>
      <c r="L2" s="3"/>
      <c r="M2" s="3"/>
      <c r="N2" s="3"/>
      <c r="O2" s="3"/>
      <c r="P2" s="3"/>
      <c r="Q2" s="3"/>
      <c r="R2" s="3"/>
      <c r="S2" s="3"/>
      <c r="T2" s="3"/>
      <c r="U2" s="3"/>
      <c r="V2" s="3"/>
      <c r="W2" s="3"/>
      <c r="X2" s="3"/>
    </row>
    <row r="3" spans="1:53" s="4" customFormat="1" x14ac:dyDescent="0.2">
      <c r="A3" s="5" t="s">
        <v>1175</v>
      </c>
    </row>
    <row r="4" spans="1:53" s="4" customFormat="1" x14ac:dyDescent="0.2">
      <c r="A4" s="5"/>
    </row>
    <row r="5" spans="1:53" s="4" customFormat="1" x14ac:dyDescent="0.2">
      <c r="A5" s="5"/>
      <c r="D5" s="4" t="s">
        <v>1124</v>
      </c>
      <c r="Y5" s="4" t="s">
        <v>1125</v>
      </c>
    </row>
    <row r="6" spans="1:53" x14ac:dyDescent="0.2">
      <c r="A6" s="74" t="s">
        <v>1123</v>
      </c>
      <c r="B6" s="75" t="s">
        <v>1129</v>
      </c>
      <c r="C6" s="76" t="s">
        <v>1128</v>
      </c>
      <c r="D6" s="75">
        <v>2001</v>
      </c>
      <c r="E6" s="75">
        <v>2002</v>
      </c>
      <c r="F6" s="75">
        <v>2003</v>
      </c>
      <c r="G6" s="75">
        <v>2004</v>
      </c>
      <c r="H6" s="75">
        <v>2005</v>
      </c>
      <c r="I6" s="75">
        <v>2006</v>
      </c>
      <c r="J6" s="75">
        <v>2007</v>
      </c>
      <c r="K6" s="75">
        <v>2008</v>
      </c>
      <c r="L6" s="75">
        <v>2009</v>
      </c>
      <c r="M6" s="75">
        <v>2010</v>
      </c>
      <c r="N6" s="75">
        <v>2011</v>
      </c>
      <c r="O6" s="75">
        <v>2012</v>
      </c>
      <c r="P6" s="75">
        <v>2013</v>
      </c>
      <c r="Q6" s="75">
        <v>2014</v>
      </c>
      <c r="R6" s="75">
        <v>2015</v>
      </c>
      <c r="S6" s="75">
        <v>2016</v>
      </c>
      <c r="T6" s="75">
        <v>2017</v>
      </c>
      <c r="U6" s="75">
        <v>2018</v>
      </c>
      <c r="V6" s="75">
        <v>2019</v>
      </c>
      <c r="W6" s="75">
        <v>2020</v>
      </c>
      <c r="X6" s="76">
        <v>2021</v>
      </c>
      <c r="Y6" s="75">
        <v>2022</v>
      </c>
      <c r="Z6" s="75">
        <v>2023</v>
      </c>
      <c r="AA6" s="75">
        <v>2024</v>
      </c>
      <c r="AB6" s="75">
        <v>2025</v>
      </c>
      <c r="AC6" s="75">
        <v>2026</v>
      </c>
      <c r="AD6" s="75">
        <v>2027</v>
      </c>
      <c r="AE6" s="75">
        <v>2028</v>
      </c>
      <c r="AF6" s="75">
        <v>2029</v>
      </c>
      <c r="AG6" s="75">
        <v>2030</v>
      </c>
      <c r="AH6" s="75">
        <v>2031</v>
      </c>
      <c r="AI6" s="75">
        <v>2032</v>
      </c>
      <c r="AJ6" s="75">
        <v>2033</v>
      </c>
      <c r="AK6" s="75">
        <v>2034</v>
      </c>
      <c r="AL6" s="75">
        <v>2035</v>
      </c>
      <c r="AM6" s="75">
        <v>2036</v>
      </c>
      <c r="AN6" s="75">
        <v>2037</v>
      </c>
      <c r="AO6" s="75">
        <v>2038</v>
      </c>
      <c r="AP6" s="75">
        <v>2039</v>
      </c>
      <c r="AQ6" s="75">
        <v>2040</v>
      </c>
      <c r="AR6" s="75">
        <v>2041</v>
      </c>
      <c r="AS6" s="75">
        <v>2042</v>
      </c>
      <c r="AT6" s="75">
        <v>2043</v>
      </c>
      <c r="AU6" s="75">
        <v>2044</v>
      </c>
      <c r="AV6" s="75">
        <v>2045</v>
      </c>
      <c r="AW6" s="75">
        <v>2046</v>
      </c>
      <c r="AX6" s="75">
        <v>2047</v>
      </c>
      <c r="AY6" s="75">
        <v>2048</v>
      </c>
      <c r="AZ6" s="75">
        <v>2049</v>
      </c>
      <c r="BA6" s="76">
        <v>2050</v>
      </c>
    </row>
    <row r="7" spans="1:53" x14ac:dyDescent="0.2">
      <c r="A7" s="55">
        <v>5001</v>
      </c>
      <c r="B7" s="4">
        <v>5001000</v>
      </c>
      <c r="C7" s="72" t="s">
        <v>0</v>
      </c>
      <c r="D7" s="4">
        <v>0</v>
      </c>
      <c r="E7" s="4">
        <v>0</v>
      </c>
      <c r="F7" s="4">
        <v>0</v>
      </c>
      <c r="G7" s="4">
        <v>0</v>
      </c>
      <c r="H7" s="4">
        <v>0</v>
      </c>
      <c r="I7" s="4">
        <v>0</v>
      </c>
      <c r="J7" s="4">
        <v>0</v>
      </c>
      <c r="K7" s="4">
        <v>0</v>
      </c>
      <c r="L7" s="4">
        <v>0</v>
      </c>
      <c r="M7" s="4">
        <v>0</v>
      </c>
      <c r="N7" s="4">
        <v>0</v>
      </c>
      <c r="O7" s="4">
        <v>0</v>
      </c>
      <c r="P7" s="4">
        <v>0</v>
      </c>
      <c r="Q7" s="4">
        <v>0</v>
      </c>
      <c r="R7" s="4">
        <v>0</v>
      </c>
      <c r="S7" s="4">
        <v>0</v>
      </c>
      <c r="T7" s="4">
        <v>0</v>
      </c>
      <c r="U7" s="4">
        <v>0</v>
      </c>
      <c r="V7" s="4">
        <v>0</v>
      </c>
      <c r="W7" s="4">
        <v>0</v>
      </c>
      <c r="X7" s="72">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9">
        <v>0</v>
      </c>
      <c r="BA7" s="56">
        <v>0</v>
      </c>
    </row>
    <row r="8" spans="1:53" x14ac:dyDescent="0.2">
      <c r="A8" s="55">
        <v>5001</v>
      </c>
      <c r="B8" s="4">
        <v>5001111</v>
      </c>
      <c r="C8" s="72" t="s">
        <v>1</v>
      </c>
      <c r="D8" s="4">
        <v>119</v>
      </c>
      <c r="E8" s="4">
        <v>135</v>
      </c>
      <c r="F8" s="4">
        <v>10</v>
      </c>
      <c r="G8" s="4">
        <v>218.99999999999997</v>
      </c>
      <c r="H8" s="4">
        <v>159</v>
      </c>
      <c r="I8" s="4">
        <v>13</v>
      </c>
      <c r="J8" s="4">
        <v>44</v>
      </c>
      <c r="K8" s="4">
        <v>11</v>
      </c>
      <c r="L8" s="4">
        <v>6</v>
      </c>
      <c r="M8" s="4">
        <v>13</v>
      </c>
      <c r="N8" s="4">
        <v>0</v>
      </c>
      <c r="O8" s="4">
        <v>189</v>
      </c>
      <c r="P8" s="4">
        <v>4</v>
      </c>
      <c r="Q8" s="4">
        <v>82</v>
      </c>
      <c r="R8" s="4">
        <v>0</v>
      </c>
      <c r="S8" s="4">
        <v>116</v>
      </c>
      <c r="T8" s="4">
        <v>1</v>
      </c>
      <c r="U8" s="4">
        <v>45</v>
      </c>
      <c r="V8" s="4">
        <v>11</v>
      </c>
      <c r="W8" s="4">
        <v>2</v>
      </c>
      <c r="X8" s="72">
        <v>20</v>
      </c>
      <c r="Y8" s="59">
        <v>2.9264190964961987</v>
      </c>
      <c r="Z8" s="59">
        <v>7.3879694590493337</v>
      </c>
      <c r="AA8" s="59">
        <v>4.1450189939400381</v>
      </c>
      <c r="AB8" s="59">
        <v>5.917927599566462</v>
      </c>
      <c r="AC8" s="59">
        <v>7.3824607592203666</v>
      </c>
      <c r="AD8" s="59">
        <v>8.1846304271719639</v>
      </c>
      <c r="AE8" s="59">
        <v>8.4798687694100057</v>
      </c>
      <c r="AF8" s="59">
        <v>7.8532730593295135</v>
      </c>
      <c r="AG8" s="59">
        <v>7.5137593017606683</v>
      </c>
      <c r="AH8" s="59">
        <v>7.1319064590938162</v>
      </c>
      <c r="AI8" s="59">
        <v>6.7587335297273103</v>
      </c>
      <c r="AJ8" s="59">
        <v>6.4055117523294696</v>
      </c>
      <c r="AK8" s="59">
        <v>6.0663470851139074</v>
      </c>
      <c r="AL8" s="59">
        <v>5.8123022682660768</v>
      </c>
      <c r="AM8" s="59">
        <v>5.5655452390267417</v>
      </c>
      <c r="AN8" s="59">
        <v>5.2453719516246524</v>
      </c>
      <c r="AO8" s="59">
        <v>4.9203182752514385</v>
      </c>
      <c r="AP8" s="59">
        <v>4.6291623226099174</v>
      </c>
      <c r="AQ8" s="59">
        <v>4.2856429365159823</v>
      </c>
      <c r="AR8" s="59">
        <v>3.9704229983183295</v>
      </c>
      <c r="AS8" s="59">
        <v>3.6631854635008327</v>
      </c>
      <c r="AT8" s="59">
        <v>3.3313630450797804</v>
      </c>
      <c r="AU8" s="59">
        <v>2.9760864271466887</v>
      </c>
      <c r="AV8" s="59">
        <v>2.6297790616454555</v>
      </c>
      <c r="AW8" s="59">
        <v>2.2791580466073897</v>
      </c>
      <c r="AX8" s="59">
        <v>1.9300754682315269</v>
      </c>
      <c r="AY8" s="59">
        <v>1.5763546404230619</v>
      </c>
      <c r="AZ8" s="59">
        <v>1.1995404642614906</v>
      </c>
      <c r="BA8" s="56">
        <v>0.89324632030071305</v>
      </c>
    </row>
    <row r="9" spans="1:53" x14ac:dyDescent="0.2">
      <c r="A9" s="55">
        <v>5001</v>
      </c>
      <c r="B9" s="4">
        <v>5001112</v>
      </c>
      <c r="C9" s="72" t="s">
        <v>2</v>
      </c>
      <c r="D9" s="4">
        <v>0</v>
      </c>
      <c r="E9" s="4">
        <v>5</v>
      </c>
      <c r="F9" s="4">
        <v>5</v>
      </c>
      <c r="G9" s="4">
        <v>4</v>
      </c>
      <c r="H9" s="4">
        <v>0</v>
      </c>
      <c r="I9" s="4">
        <v>1</v>
      </c>
      <c r="J9" s="4">
        <v>10</v>
      </c>
      <c r="K9" s="4">
        <v>0</v>
      </c>
      <c r="L9" s="4">
        <v>2</v>
      </c>
      <c r="M9" s="4">
        <v>1</v>
      </c>
      <c r="N9" s="4">
        <v>7</v>
      </c>
      <c r="O9" s="4">
        <v>11</v>
      </c>
      <c r="P9" s="4">
        <v>0</v>
      </c>
      <c r="Q9" s="4">
        <v>10</v>
      </c>
      <c r="R9" s="4">
        <v>7</v>
      </c>
      <c r="S9" s="4">
        <v>8</v>
      </c>
      <c r="T9" s="4">
        <v>34</v>
      </c>
      <c r="U9" s="4">
        <v>3</v>
      </c>
      <c r="V9" s="4">
        <v>3</v>
      </c>
      <c r="W9" s="4">
        <v>2</v>
      </c>
      <c r="X9" s="72">
        <v>4</v>
      </c>
      <c r="Y9" s="59">
        <v>6.2186399431422474</v>
      </c>
      <c r="Z9" s="59">
        <v>9.7642825343745088</v>
      </c>
      <c r="AA9" s="59">
        <v>9.2295482771584325</v>
      </c>
      <c r="AB9" s="59">
        <v>9.9291438422592222</v>
      </c>
      <c r="AC9" s="59">
        <v>11.883609205478216</v>
      </c>
      <c r="AD9" s="59">
        <v>12.165583039831365</v>
      </c>
      <c r="AE9" s="59">
        <v>11.573299594145755</v>
      </c>
      <c r="AF9" s="59">
        <v>10.579820008740979</v>
      </c>
      <c r="AG9" s="59">
        <v>10.253461631021633</v>
      </c>
      <c r="AH9" s="59">
        <v>9.8414696755324726</v>
      </c>
      <c r="AI9" s="59">
        <v>9.447707282193603</v>
      </c>
      <c r="AJ9" s="59">
        <v>9.0975966238152974</v>
      </c>
      <c r="AK9" s="59">
        <v>8.7767655895461782</v>
      </c>
      <c r="AL9" s="59">
        <v>8.6454125032961162</v>
      </c>
      <c r="AM9" s="59">
        <v>8.5312964127367756</v>
      </c>
      <c r="AN9" s="59">
        <v>8.2417256007633792</v>
      </c>
      <c r="AO9" s="59">
        <v>7.9378683828041456</v>
      </c>
      <c r="AP9" s="59">
        <v>7.7148621786564728</v>
      </c>
      <c r="AQ9" s="59">
        <v>7.3663923540678393</v>
      </c>
      <c r="AR9" s="59">
        <v>7.0850596528557883</v>
      </c>
      <c r="AS9" s="59">
        <v>6.8223989290710811</v>
      </c>
      <c r="AT9" s="59">
        <v>6.500327491864307</v>
      </c>
      <c r="AU9" s="59">
        <v>6.1211970597864278</v>
      </c>
      <c r="AV9" s="59">
        <v>5.7627910695867124</v>
      </c>
      <c r="AW9" s="59">
        <v>5.3912750834083569</v>
      </c>
      <c r="AX9" s="59">
        <v>5.0229589554262803</v>
      </c>
      <c r="AY9" s="59">
        <v>4.6429266229386306</v>
      </c>
      <c r="AZ9" s="59">
        <v>4.206585814001464</v>
      </c>
      <c r="BA9" s="56">
        <v>3.9401345877455261</v>
      </c>
    </row>
    <row r="10" spans="1:53" x14ac:dyDescent="0.2">
      <c r="A10" s="55">
        <v>5001</v>
      </c>
      <c r="B10" s="4">
        <v>5001121</v>
      </c>
      <c r="C10" s="72" t="s">
        <v>3</v>
      </c>
      <c r="D10" s="4">
        <v>0</v>
      </c>
      <c r="E10" s="4">
        <v>16</v>
      </c>
      <c r="F10" s="4">
        <v>50</v>
      </c>
      <c r="G10" s="4">
        <v>43</v>
      </c>
      <c r="H10" s="4">
        <v>49</v>
      </c>
      <c r="I10" s="4">
        <v>58</v>
      </c>
      <c r="J10" s="4">
        <v>16</v>
      </c>
      <c r="K10" s="4">
        <v>5</v>
      </c>
      <c r="L10" s="4">
        <v>0</v>
      </c>
      <c r="M10" s="4">
        <v>8</v>
      </c>
      <c r="N10" s="4">
        <v>9</v>
      </c>
      <c r="O10" s="4">
        <v>4</v>
      </c>
      <c r="P10" s="4">
        <v>30</v>
      </c>
      <c r="Q10" s="4">
        <v>62</v>
      </c>
      <c r="R10" s="4">
        <v>47</v>
      </c>
      <c r="S10" s="4">
        <v>29</v>
      </c>
      <c r="T10" s="4">
        <v>20</v>
      </c>
      <c r="U10" s="4">
        <v>58</v>
      </c>
      <c r="V10" s="4">
        <v>42</v>
      </c>
      <c r="W10" s="4">
        <v>73</v>
      </c>
      <c r="X10" s="72">
        <v>9</v>
      </c>
      <c r="Y10" s="59">
        <v>32.922204297580812</v>
      </c>
      <c r="Z10" s="59">
        <v>43.017582317917032</v>
      </c>
      <c r="AA10" s="59">
        <v>24.568023784453715</v>
      </c>
      <c r="AB10" s="59">
        <v>20.928860601616723</v>
      </c>
      <c r="AC10" s="59">
        <v>23.908319671695839</v>
      </c>
      <c r="AD10" s="59">
        <v>27.588356173619498</v>
      </c>
      <c r="AE10" s="59">
        <v>29.661376582901823</v>
      </c>
      <c r="AF10" s="59">
        <v>29.910046459940752</v>
      </c>
      <c r="AG10" s="59">
        <v>31.723155688952069</v>
      </c>
      <c r="AH10" s="59">
        <v>30.779658111219121</v>
      </c>
      <c r="AI10" s="59">
        <v>29.87137231798015</v>
      </c>
      <c r="AJ10" s="59">
        <v>29.084441157795055</v>
      </c>
      <c r="AK10" s="59">
        <v>27.952821312306792</v>
      </c>
      <c r="AL10" s="59">
        <v>27.514559125486631</v>
      </c>
      <c r="AM10" s="59">
        <v>27.136022713139628</v>
      </c>
      <c r="AN10" s="59">
        <v>26.163379185306457</v>
      </c>
      <c r="AO10" s="59">
        <v>25.151901602953391</v>
      </c>
      <c r="AP10" s="59">
        <v>24.415000723426772</v>
      </c>
      <c r="AQ10" s="59">
        <v>23.2542234185299</v>
      </c>
      <c r="AR10" s="59">
        <v>22.322699533925395</v>
      </c>
      <c r="AS10" s="59">
        <v>21.455897343028862</v>
      </c>
      <c r="AT10" s="59">
        <v>20.390169073793569</v>
      </c>
      <c r="AU10" s="59">
        <v>19.134736576025809</v>
      </c>
      <c r="AV10" s="59">
        <v>17.952068293236991</v>
      </c>
      <c r="AW10" s="59">
        <v>16.735026578179468</v>
      </c>
      <c r="AX10" s="59">
        <v>15.530535795480459</v>
      </c>
      <c r="AY10" s="59">
        <v>14.288614610513861</v>
      </c>
      <c r="AZ10" s="59">
        <v>12.859930884405394</v>
      </c>
      <c r="BA10" s="56">
        <v>12.001969861545017</v>
      </c>
    </row>
    <row r="11" spans="1:53" x14ac:dyDescent="0.2">
      <c r="A11" s="55">
        <v>5001</v>
      </c>
      <c r="B11" s="4">
        <v>5001122</v>
      </c>
      <c r="C11" s="72" t="s">
        <v>4</v>
      </c>
      <c r="D11" s="4">
        <v>6</v>
      </c>
      <c r="E11" s="4">
        <v>0</v>
      </c>
      <c r="F11" s="4">
        <v>3</v>
      </c>
      <c r="G11" s="4">
        <v>93</v>
      </c>
      <c r="H11" s="4">
        <v>0</v>
      </c>
      <c r="I11" s="4">
        <v>0</v>
      </c>
      <c r="J11" s="4">
        <v>0</v>
      </c>
      <c r="K11" s="4">
        <v>0</v>
      </c>
      <c r="L11" s="4">
        <v>1</v>
      </c>
      <c r="M11" s="4">
        <v>1</v>
      </c>
      <c r="N11" s="4">
        <v>1</v>
      </c>
      <c r="O11" s="4">
        <v>23</v>
      </c>
      <c r="P11" s="4">
        <v>82</v>
      </c>
      <c r="Q11" s="4">
        <v>6</v>
      </c>
      <c r="R11" s="4">
        <v>3</v>
      </c>
      <c r="S11" s="4">
        <v>6</v>
      </c>
      <c r="T11" s="4">
        <v>2</v>
      </c>
      <c r="U11" s="4">
        <v>2</v>
      </c>
      <c r="V11" s="4">
        <v>70</v>
      </c>
      <c r="W11" s="4">
        <v>1</v>
      </c>
      <c r="X11" s="72">
        <v>0</v>
      </c>
      <c r="Y11" s="59">
        <v>14.99789213733345</v>
      </c>
      <c r="Z11" s="59">
        <v>18.175008705952216</v>
      </c>
      <c r="AA11" s="59">
        <v>10.467293239938158</v>
      </c>
      <c r="AB11" s="59">
        <v>9.2907574634063224</v>
      </c>
      <c r="AC11" s="59">
        <v>9.2446810497779772</v>
      </c>
      <c r="AD11" s="59">
        <v>9.4271198130827276</v>
      </c>
      <c r="AE11" s="59">
        <v>9.2057559070357939</v>
      </c>
      <c r="AF11" s="59">
        <v>8.404569523161797</v>
      </c>
      <c r="AG11" s="59">
        <v>8.0576933375224851</v>
      </c>
      <c r="AH11" s="59">
        <v>7.6782981295834309</v>
      </c>
      <c r="AI11" s="59">
        <v>7.3258165631874785</v>
      </c>
      <c r="AJ11" s="59">
        <v>7.0085219927046234</v>
      </c>
      <c r="AK11" s="59">
        <v>6.7149678944721449</v>
      </c>
      <c r="AL11" s="59">
        <v>6.5422156303449635</v>
      </c>
      <c r="AM11" s="59">
        <v>6.3801492619892084</v>
      </c>
      <c r="AN11" s="59">
        <v>6.1195983094922148</v>
      </c>
      <c r="AO11" s="59">
        <v>5.8535133701464561</v>
      </c>
      <c r="AP11" s="59">
        <v>5.6332311021820338</v>
      </c>
      <c r="AQ11" s="59">
        <v>5.3425724319000931</v>
      </c>
      <c r="AR11" s="59">
        <v>5.0902114436442645</v>
      </c>
      <c r="AS11" s="59">
        <v>4.8487431583929226</v>
      </c>
      <c r="AT11" s="59">
        <v>4.5743789050949957</v>
      </c>
      <c r="AU11" s="59">
        <v>4.2687515637073252</v>
      </c>
      <c r="AV11" s="59">
        <v>3.9754346958963231</v>
      </c>
      <c r="AW11" s="59">
        <v>3.6772099171887693</v>
      </c>
      <c r="AX11" s="59">
        <v>3.381210964843508</v>
      </c>
      <c r="AY11" s="59">
        <v>3.0791682550319215</v>
      </c>
      <c r="AZ11" s="59">
        <v>2.746381875269722</v>
      </c>
      <c r="BA11" s="56">
        <v>2.5081402548393354</v>
      </c>
    </row>
    <row r="12" spans="1:53" x14ac:dyDescent="0.2">
      <c r="A12" s="55">
        <v>5001</v>
      </c>
      <c r="B12" s="4">
        <v>5001130</v>
      </c>
      <c r="C12" s="72" t="s">
        <v>5</v>
      </c>
      <c r="D12" s="4">
        <v>65</v>
      </c>
      <c r="E12" s="4">
        <v>153</v>
      </c>
      <c r="F12" s="4">
        <v>128.99999999999997</v>
      </c>
      <c r="G12" s="4">
        <v>35</v>
      </c>
      <c r="H12" s="4">
        <v>548.00000000000011</v>
      </c>
      <c r="I12" s="4">
        <v>323</v>
      </c>
      <c r="J12" s="4">
        <v>196</v>
      </c>
      <c r="K12" s="4">
        <v>0</v>
      </c>
      <c r="L12" s="4">
        <v>120</v>
      </c>
      <c r="M12" s="4">
        <v>39</v>
      </c>
      <c r="N12" s="4">
        <v>2</v>
      </c>
      <c r="O12" s="4">
        <v>7</v>
      </c>
      <c r="P12" s="4">
        <v>165</v>
      </c>
      <c r="Q12" s="4">
        <v>43</v>
      </c>
      <c r="R12" s="4">
        <v>15</v>
      </c>
      <c r="S12" s="4">
        <v>66</v>
      </c>
      <c r="T12" s="4">
        <v>3</v>
      </c>
      <c r="U12" s="4">
        <v>54</v>
      </c>
      <c r="V12" s="4">
        <v>11</v>
      </c>
      <c r="W12" s="4">
        <v>13</v>
      </c>
      <c r="X12" s="72">
        <v>11</v>
      </c>
      <c r="Y12" s="59">
        <v>20.119122661146463</v>
      </c>
      <c r="Z12" s="59">
        <v>19.724834768411828</v>
      </c>
      <c r="AA12" s="59">
        <v>13.636795159389418</v>
      </c>
      <c r="AB12" s="59">
        <v>15.728600609915592</v>
      </c>
      <c r="AC12" s="59">
        <v>16.372054416103623</v>
      </c>
      <c r="AD12" s="59">
        <v>17.690916762381601</v>
      </c>
      <c r="AE12" s="59">
        <v>19.223493377697803</v>
      </c>
      <c r="AF12" s="59">
        <v>18.006263626022445</v>
      </c>
      <c r="AG12" s="59">
        <v>17.188572360799647</v>
      </c>
      <c r="AH12" s="59">
        <v>16.425302980847398</v>
      </c>
      <c r="AI12" s="59">
        <v>15.689606085883781</v>
      </c>
      <c r="AJ12" s="59">
        <v>14.977030594723914</v>
      </c>
      <c r="AK12" s="59">
        <v>14.272849982623887</v>
      </c>
      <c r="AL12" s="59">
        <v>13.62844779092571</v>
      </c>
      <c r="AM12" s="59">
        <v>12.993914362512331</v>
      </c>
      <c r="AN12" s="59">
        <v>12.268852727806266</v>
      </c>
      <c r="AO12" s="59">
        <v>11.528864254871456</v>
      </c>
      <c r="AP12" s="59">
        <v>10.830608866220214</v>
      </c>
      <c r="AQ12" s="59">
        <v>10.066232725631552</v>
      </c>
      <c r="AR12" s="59">
        <v>9.3353283289345512</v>
      </c>
      <c r="AS12" s="59">
        <v>8.6129420913161709</v>
      </c>
      <c r="AT12" s="59">
        <v>7.8577099107603079</v>
      </c>
      <c r="AU12" s="59">
        <v>7.0698015246632107</v>
      </c>
      <c r="AV12" s="59">
        <v>6.2905459414707412</v>
      </c>
      <c r="AW12" s="59">
        <v>5.4960971148684479</v>
      </c>
      <c r="AX12" s="59">
        <v>4.7018867031876397</v>
      </c>
      <c r="AY12" s="59">
        <v>3.8996957324777095</v>
      </c>
      <c r="AZ12" s="59">
        <v>3.0648796033188135</v>
      </c>
      <c r="BA12" s="56">
        <v>2.3224612386369818</v>
      </c>
    </row>
    <row r="13" spans="1:53" x14ac:dyDescent="0.2">
      <c r="A13" s="55">
        <v>5001</v>
      </c>
      <c r="B13" s="4">
        <v>5001140</v>
      </c>
      <c r="C13" s="72" t="s">
        <v>6</v>
      </c>
      <c r="D13" s="4">
        <v>57</v>
      </c>
      <c r="E13" s="4">
        <v>0</v>
      </c>
      <c r="F13" s="4">
        <v>27</v>
      </c>
      <c r="G13" s="4">
        <v>0</v>
      </c>
      <c r="H13" s="4">
        <v>29</v>
      </c>
      <c r="I13" s="4">
        <v>94</v>
      </c>
      <c r="J13" s="4">
        <v>8</v>
      </c>
      <c r="K13" s="4">
        <v>16</v>
      </c>
      <c r="L13" s="4">
        <v>7</v>
      </c>
      <c r="M13" s="4">
        <v>1</v>
      </c>
      <c r="N13" s="4">
        <v>0</v>
      </c>
      <c r="O13" s="4">
        <v>2</v>
      </c>
      <c r="P13" s="4">
        <v>5</v>
      </c>
      <c r="Q13" s="4">
        <v>2</v>
      </c>
      <c r="R13" s="4">
        <v>6</v>
      </c>
      <c r="S13" s="4">
        <v>35</v>
      </c>
      <c r="T13" s="4">
        <v>416</v>
      </c>
      <c r="U13" s="4">
        <v>228</v>
      </c>
      <c r="V13" s="4">
        <v>139</v>
      </c>
      <c r="W13" s="4">
        <v>284</v>
      </c>
      <c r="X13" s="72">
        <v>247</v>
      </c>
      <c r="Y13" s="59">
        <v>198.70376785495463</v>
      </c>
      <c r="Z13" s="59">
        <v>134.40536247608685</v>
      </c>
      <c r="AA13" s="59">
        <v>141.08746115507049</v>
      </c>
      <c r="AB13" s="59">
        <v>152.87448071221971</v>
      </c>
      <c r="AC13" s="59">
        <v>176.68089240563526</v>
      </c>
      <c r="AD13" s="59">
        <v>131.62493005529413</v>
      </c>
      <c r="AE13" s="59">
        <v>106.40222003573498</v>
      </c>
      <c r="AF13" s="59">
        <v>90.700601953404203</v>
      </c>
      <c r="AG13" s="59">
        <v>87.78367392463619</v>
      </c>
      <c r="AH13" s="59">
        <v>86.634417944583618</v>
      </c>
      <c r="AI13" s="59">
        <v>86.76779477063414</v>
      </c>
      <c r="AJ13" s="59">
        <v>87.726930411589535</v>
      </c>
      <c r="AK13" s="59">
        <v>89.027942453493779</v>
      </c>
      <c r="AL13" s="59">
        <v>93.390769226924405</v>
      </c>
      <c r="AM13" s="59">
        <v>98.082079763858744</v>
      </c>
      <c r="AN13" s="59">
        <v>96.565320846879473</v>
      </c>
      <c r="AO13" s="59">
        <v>94.689246056454323</v>
      </c>
      <c r="AP13" s="59">
        <v>94.09179536653339</v>
      </c>
      <c r="AQ13" s="59">
        <v>90.949788311511</v>
      </c>
      <c r="AR13" s="59">
        <v>88.847944722771445</v>
      </c>
      <c r="AS13" s="59">
        <v>86.908045569590968</v>
      </c>
      <c r="AT13" s="59">
        <v>83.518639560974805</v>
      </c>
      <c r="AU13" s="59">
        <v>78.622349986199936</v>
      </c>
      <c r="AV13" s="59">
        <v>73.832684829575612</v>
      </c>
      <c r="AW13" s="59">
        <v>66.576300454743446</v>
      </c>
      <c r="AX13" s="59">
        <v>59.414518832891439</v>
      </c>
      <c r="AY13" s="59">
        <v>52.019068164686487</v>
      </c>
      <c r="AZ13" s="59">
        <v>43.409784530792173</v>
      </c>
      <c r="BA13" s="56">
        <v>38.558396259973762</v>
      </c>
    </row>
    <row r="14" spans="1:53" x14ac:dyDescent="0.2">
      <c r="A14" s="55">
        <v>5001</v>
      </c>
      <c r="B14" s="4">
        <v>5001150</v>
      </c>
      <c r="C14" s="72" t="s">
        <v>7</v>
      </c>
      <c r="D14" s="4">
        <v>24</v>
      </c>
      <c r="E14" s="4">
        <v>106.99999999999999</v>
      </c>
      <c r="F14" s="4">
        <v>52</v>
      </c>
      <c r="G14" s="4">
        <v>71</v>
      </c>
      <c r="H14" s="4">
        <v>28</v>
      </c>
      <c r="I14" s="4">
        <v>4</v>
      </c>
      <c r="J14" s="4">
        <v>74</v>
      </c>
      <c r="K14" s="4">
        <v>29</v>
      </c>
      <c r="L14" s="4">
        <v>8</v>
      </c>
      <c r="M14" s="4">
        <v>28</v>
      </c>
      <c r="N14" s="4">
        <v>108</v>
      </c>
      <c r="O14" s="4">
        <v>4</v>
      </c>
      <c r="P14" s="4">
        <v>3</v>
      </c>
      <c r="Q14" s="4">
        <v>11</v>
      </c>
      <c r="R14" s="4">
        <v>4</v>
      </c>
      <c r="S14" s="4">
        <v>9</v>
      </c>
      <c r="T14" s="4">
        <v>24</v>
      </c>
      <c r="U14" s="4">
        <v>9</v>
      </c>
      <c r="V14" s="4">
        <v>2</v>
      </c>
      <c r="W14" s="4">
        <v>5</v>
      </c>
      <c r="X14" s="72">
        <v>37</v>
      </c>
      <c r="Y14" s="59">
        <v>12.071473040837256</v>
      </c>
      <c r="Z14" s="59">
        <v>11.834900619495485</v>
      </c>
      <c r="AA14" s="59">
        <v>6.6056128785933943</v>
      </c>
      <c r="AB14" s="59">
        <v>7.7298320714979223</v>
      </c>
      <c r="AC14" s="59">
        <v>8.1351655826002318</v>
      </c>
      <c r="AD14" s="59">
        <v>9.0035570438041042</v>
      </c>
      <c r="AE14" s="59">
        <v>10.061628662310079</v>
      </c>
      <c r="AF14" s="59">
        <v>9.5186782536983809</v>
      </c>
      <c r="AG14" s="59">
        <v>9.1310445226884482</v>
      </c>
      <c r="AH14" s="59">
        <v>8.7789604436983968</v>
      </c>
      <c r="AI14" s="59">
        <v>8.4429767600835124</v>
      </c>
      <c r="AJ14" s="59">
        <v>8.1174194010285472</v>
      </c>
      <c r="AK14" s="59">
        <v>7.7956809010970805</v>
      </c>
      <c r="AL14" s="59">
        <v>7.4913227236023712</v>
      </c>
      <c r="AM14" s="59">
        <v>7.1904580444687847</v>
      </c>
      <c r="AN14" s="59">
        <v>6.8615901583894852</v>
      </c>
      <c r="AO14" s="59">
        <v>6.5277680709260864</v>
      </c>
      <c r="AP14" s="59">
        <v>6.2069831333750969</v>
      </c>
      <c r="AQ14" s="59">
        <v>5.8655613412284797</v>
      </c>
      <c r="AR14" s="59">
        <v>5.5345095161149356</v>
      </c>
      <c r="AS14" s="59">
        <v>5.2060562702679256</v>
      </c>
      <c r="AT14" s="59">
        <v>4.8672646875111019</v>
      </c>
      <c r="AU14" s="59">
        <v>4.5181316580410087</v>
      </c>
      <c r="AV14" s="59">
        <v>4.1715862066070155</v>
      </c>
      <c r="AW14" s="59">
        <v>3.8198692542327453</v>
      </c>
      <c r="AX14" s="59">
        <v>3.4681526546664379</v>
      </c>
      <c r="AY14" s="59">
        <v>3.1138501183479228</v>
      </c>
      <c r="AZ14" s="59">
        <v>2.7492032272741511</v>
      </c>
      <c r="BA14" s="56">
        <v>2.4135710543441955</v>
      </c>
    </row>
    <row r="15" spans="1:53" x14ac:dyDescent="0.2">
      <c r="A15" s="55">
        <v>5001</v>
      </c>
      <c r="B15" s="4">
        <v>5001170</v>
      </c>
      <c r="C15" s="72" t="s">
        <v>8</v>
      </c>
      <c r="D15" s="4">
        <v>21</v>
      </c>
      <c r="E15" s="4">
        <v>121</v>
      </c>
      <c r="F15" s="4">
        <v>4</v>
      </c>
      <c r="G15" s="4">
        <v>4</v>
      </c>
      <c r="H15" s="4">
        <v>132</v>
      </c>
      <c r="I15" s="4">
        <v>8</v>
      </c>
      <c r="J15" s="4">
        <v>158</v>
      </c>
      <c r="K15" s="4">
        <v>32</v>
      </c>
      <c r="L15" s="4">
        <v>3</v>
      </c>
      <c r="M15" s="4">
        <v>2</v>
      </c>
      <c r="N15" s="4">
        <v>6</v>
      </c>
      <c r="O15" s="4">
        <v>3</v>
      </c>
      <c r="P15" s="4">
        <v>1</v>
      </c>
      <c r="Q15" s="4">
        <v>136</v>
      </c>
      <c r="R15" s="4">
        <v>150</v>
      </c>
      <c r="S15" s="4">
        <v>282</v>
      </c>
      <c r="T15" s="4">
        <v>232</v>
      </c>
      <c r="U15" s="4">
        <v>46</v>
      </c>
      <c r="V15" s="4">
        <v>156</v>
      </c>
      <c r="W15" s="4">
        <v>134</v>
      </c>
      <c r="X15" s="72">
        <v>346</v>
      </c>
      <c r="Y15" s="59">
        <v>210.34847072045571</v>
      </c>
      <c r="Z15" s="59">
        <v>224.96757091466492</v>
      </c>
      <c r="AA15" s="59">
        <v>242.2291414458798</v>
      </c>
      <c r="AB15" s="59">
        <v>233.67394669854187</v>
      </c>
      <c r="AC15" s="59">
        <v>198.69869137726684</v>
      </c>
      <c r="AD15" s="59">
        <v>130.16335965650075</v>
      </c>
      <c r="AE15" s="59">
        <v>95.331585297606566</v>
      </c>
      <c r="AF15" s="59">
        <v>75.043456956883375</v>
      </c>
      <c r="AG15" s="59">
        <v>64.530786764180746</v>
      </c>
      <c r="AH15" s="59">
        <v>58.538214425976619</v>
      </c>
      <c r="AI15" s="59">
        <v>54.783703042552283</v>
      </c>
      <c r="AJ15" s="59">
        <v>51.674857371364133</v>
      </c>
      <c r="AK15" s="59">
        <v>49.296541675580741</v>
      </c>
      <c r="AL15" s="59">
        <v>48.42027257275258</v>
      </c>
      <c r="AM15" s="59">
        <v>47.769535489817201</v>
      </c>
      <c r="AN15" s="59">
        <v>46.149048013179559</v>
      </c>
      <c r="AO15" s="59">
        <v>44.500165639008443</v>
      </c>
      <c r="AP15" s="59">
        <v>43.341779650203392</v>
      </c>
      <c r="AQ15" s="59">
        <v>41.457276823065307</v>
      </c>
      <c r="AR15" s="59">
        <v>39.975149648406926</v>
      </c>
      <c r="AS15" s="59">
        <v>38.608304749789284</v>
      </c>
      <c r="AT15" s="59">
        <v>36.900110378983136</v>
      </c>
      <c r="AU15" s="59">
        <v>34.867422117411351</v>
      </c>
      <c r="AV15" s="59">
        <v>32.963608306482762</v>
      </c>
      <c r="AW15" s="59">
        <v>31.010711519705687</v>
      </c>
      <c r="AX15" s="59">
        <v>29.081368006192875</v>
      </c>
      <c r="AY15" s="59">
        <v>27.089544611306085</v>
      </c>
      <c r="AZ15" s="59">
        <v>24.778348043953208</v>
      </c>
      <c r="BA15" s="56">
        <v>23.450785598044956</v>
      </c>
    </row>
    <row r="16" spans="1:53" x14ac:dyDescent="0.2">
      <c r="A16" s="55">
        <v>5001</v>
      </c>
      <c r="B16" s="4">
        <v>5001211</v>
      </c>
      <c r="C16" s="72" t="s">
        <v>9</v>
      </c>
      <c r="D16" s="4">
        <v>4</v>
      </c>
      <c r="E16" s="4">
        <v>2</v>
      </c>
      <c r="F16" s="4">
        <v>7</v>
      </c>
      <c r="G16" s="4">
        <v>3</v>
      </c>
      <c r="H16" s="4">
        <v>2</v>
      </c>
      <c r="I16" s="4">
        <v>2</v>
      </c>
      <c r="J16" s="4">
        <v>12</v>
      </c>
      <c r="K16" s="4">
        <v>9</v>
      </c>
      <c r="L16" s="4">
        <v>7</v>
      </c>
      <c r="M16" s="4">
        <v>7</v>
      </c>
      <c r="N16" s="4">
        <v>7</v>
      </c>
      <c r="O16" s="4">
        <v>15</v>
      </c>
      <c r="P16" s="4">
        <v>43</v>
      </c>
      <c r="Q16" s="4">
        <v>84</v>
      </c>
      <c r="R16" s="4">
        <v>113</v>
      </c>
      <c r="S16" s="4">
        <v>29.000000000000004</v>
      </c>
      <c r="T16" s="4">
        <v>14</v>
      </c>
      <c r="U16" s="4">
        <v>103</v>
      </c>
      <c r="V16" s="4">
        <v>4</v>
      </c>
      <c r="W16" s="4">
        <v>2</v>
      </c>
      <c r="X16" s="72">
        <v>35</v>
      </c>
      <c r="Y16" s="59">
        <v>77.672004229582654</v>
      </c>
      <c r="Z16" s="59">
        <v>76.149815499743809</v>
      </c>
      <c r="AA16" s="59">
        <v>74.218095654837256</v>
      </c>
      <c r="AB16" s="59">
        <v>42.111374294450535</v>
      </c>
      <c r="AC16" s="59">
        <v>31.584361398959011</v>
      </c>
      <c r="AD16" s="59">
        <v>28.625105499929475</v>
      </c>
      <c r="AE16" s="59">
        <v>22.847939013494933</v>
      </c>
      <c r="AF16" s="59">
        <v>19.160030791325003</v>
      </c>
      <c r="AG16" s="59">
        <v>17.80821598372766</v>
      </c>
      <c r="AH16" s="59">
        <v>16.654109994700381</v>
      </c>
      <c r="AI16" s="59">
        <v>15.745969552352403</v>
      </c>
      <c r="AJ16" s="59">
        <v>15.038074856037522</v>
      </c>
      <c r="AK16" s="59">
        <v>14.449647328162259</v>
      </c>
      <c r="AL16" s="59">
        <v>14.320392044438817</v>
      </c>
      <c r="AM16" s="59">
        <v>14.2399965351205</v>
      </c>
      <c r="AN16" s="59">
        <v>13.787162191111676</v>
      </c>
      <c r="AO16" s="59">
        <v>13.3114731046534</v>
      </c>
      <c r="AP16" s="59">
        <v>13.011622346530771</v>
      </c>
      <c r="AQ16" s="59">
        <v>12.442761186346205</v>
      </c>
      <c r="AR16" s="59">
        <v>12.019840039894952</v>
      </c>
      <c r="AS16" s="59">
        <v>11.638103737696207</v>
      </c>
      <c r="AT16" s="59">
        <v>11.129747987018749</v>
      </c>
      <c r="AU16" s="59">
        <v>10.500494199875883</v>
      </c>
      <c r="AV16" s="59">
        <v>9.9173150050683923</v>
      </c>
      <c r="AW16" s="59">
        <v>9.3114455304702979</v>
      </c>
      <c r="AX16" s="59">
        <v>8.7134182102728772</v>
      </c>
      <c r="AY16" s="59">
        <v>8.0914016058047409</v>
      </c>
      <c r="AZ16" s="59">
        <v>7.3502889406837948</v>
      </c>
      <c r="BA16" s="56">
        <v>6.9725033545035409</v>
      </c>
    </row>
    <row r="17" spans="1:53" x14ac:dyDescent="0.2">
      <c r="A17" s="55">
        <v>5001</v>
      </c>
      <c r="B17" s="4">
        <v>5001212</v>
      </c>
      <c r="C17" s="72" t="s">
        <v>10</v>
      </c>
      <c r="D17" s="4">
        <v>54</v>
      </c>
      <c r="E17" s="4">
        <v>7</v>
      </c>
      <c r="F17" s="4">
        <v>27</v>
      </c>
      <c r="G17" s="4">
        <v>4</v>
      </c>
      <c r="H17" s="4">
        <v>9</v>
      </c>
      <c r="I17" s="4">
        <v>2</v>
      </c>
      <c r="J17" s="4">
        <v>42</v>
      </c>
      <c r="K17" s="4">
        <v>2</v>
      </c>
      <c r="L17" s="4">
        <v>9</v>
      </c>
      <c r="M17" s="4">
        <v>7</v>
      </c>
      <c r="N17" s="4">
        <v>3</v>
      </c>
      <c r="O17" s="4">
        <v>52</v>
      </c>
      <c r="P17" s="4">
        <v>103</v>
      </c>
      <c r="Q17" s="4">
        <v>34</v>
      </c>
      <c r="R17" s="4">
        <v>52</v>
      </c>
      <c r="S17" s="4">
        <v>21</v>
      </c>
      <c r="T17" s="4">
        <v>55</v>
      </c>
      <c r="U17" s="4">
        <v>7</v>
      </c>
      <c r="V17" s="4">
        <v>15</v>
      </c>
      <c r="W17" s="4">
        <v>87</v>
      </c>
      <c r="X17" s="72">
        <v>4</v>
      </c>
      <c r="Y17" s="59">
        <v>5.4870336635894237</v>
      </c>
      <c r="Z17" s="59">
        <v>5.3795004828818653</v>
      </c>
      <c r="AA17" s="59">
        <v>9.4085094862923437</v>
      </c>
      <c r="AB17" s="59">
        <v>9.8867060339829695</v>
      </c>
      <c r="AC17" s="59">
        <v>13.142732384616835</v>
      </c>
      <c r="AD17" s="59">
        <v>16.389601185115044</v>
      </c>
      <c r="AE17" s="59">
        <v>15.00934666444544</v>
      </c>
      <c r="AF17" s="59">
        <v>13.635556286101597</v>
      </c>
      <c r="AG17" s="59">
        <v>13.305462959079794</v>
      </c>
      <c r="AH17" s="59">
        <v>12.812467317095971</v>
      </c>
      <c r="AI17" s="59">
        <v>12.343811513628552</v>
      </c>
      <c r="AJ17" s="59">
        <v>11.94449951857319</v>
      </c>
      <c r="AK17" s="59">
        <v>11.5937151448849</v>
      </c>
      <c r="AL17" s="59">
        <v>11.554238304834225</v>
      </c>
      <c r="AM17" s="59">
        <v>11.541818629892665</v>
      </c>
      <c r="AN17" s="59">
        <v>11.251553706485154</v>
      </c>
      <c r="AO17" s="59">
        <v>10.940889967276858</v>
      </c>
      <c r="AP17" s="59">
        <v>10.758270112756758</v>
      </c>
      <c r="AQ17" s="59">
        <v>10.377362898987958</v>
      </c>
      <c r="AR17" s="59">
        <v>10.103124548377441</v>
      </c>
      <c r="AS17" s="59">
        <v>9.858784835737648</v>
      </c>
      <c r="AT17" s="59">
        <v>9.5209997139073668</v>
      </c>
      <c r="AU17" s="59">
        <v>9.0937995070536708</v>
      </c>
      <c r="AV17" s="59">
        <v>8.7000189544330198</v>
      </c>
      <c r="AW17" s="59">
        <v>8.2879480409266133</v>
      </c>
      <c r="AX17" s="59">
        <v>7.881359024109031</v>
      </c>
      <c r="AY17" s="59">
        <v>7.4567826906940891</v>
      </c>
      <c r="AZ17" s="59">
        <v>6.9440783280180458</v>
      </c>
      <c r="BA17" s="56">
        <v>6.6990373372821459</v>
      </c>
    </row>
    <row r="18" spans="1:53" x14ac:dyDescent="0.2">
      <c r="A18" s="55">
        <v>5001</v>
      </c>
      <c r="B18" s="4">
        <v>5001213</v>
      </c>
      <c r="C18" s="72" t="s">
        <v>11</v>
      </c>
      <c r="D18" s="4">
        <v>0</v>
      </c>
      <c r="E18" s="4">
        <v>0</v>
      </c>
      <c r="F18" s="4">
        <v>0</v>
      </c>
      <c r="G18" s="4">
        <v>0</v>
      </c>
      <c r="H18" s="4">
        <v>3</v>
      </c>
      <c r="I18" s="4">
        <v>61</v>
      </c>
      <c r="J18" s="4">
        <v>38</v>
      </c>
      <c r="K18" s="4">
        <v>15</v>
      </c>
      <c r="L18" s="4">
        <v>0</v>
      </c>
      <c r="M18" s="4">
        <v>25.999999999999996</v>
      </c>
      <c r="N18" s="4">
        <v>28</v>
      </c>
      <c r="O18" s="4">
        <v>106</v>
      </c>
      <c r="P18" s="4">
        <v>275</v>
      </c>
      <c r="Q18" s="4">
        <v>130</v>
      </c>
      <c r="R18" s="4">
        <v>90</v>
      </c>
      <c r="S18" s="4">
        <v>86</v>
      </c>
      <c r="T18" s="4">
        <v>120</v>
      </c>
      <c r="U18" s="4">
        <v>53</v>
      </c>
      <c r="V18" s="4">
        <v>7</v>
      </c>
      <c r="W18" s="4">
        <v>0</v>
      </c>
      <c r="X18" s="72">
        <v>90</v>
      </c>
      <c r="Y18" s="59">
        <v>57.430947960525472</v>
      </c>
      <c r="Z18" s="59">
        <v>57.35329772353294</v>
      </c>
      <c r="AA18" s="59">
        <v>64.0718633903073</v>
      </c>
      <c r="AB18" s="59">
        <v>71.740263249538955</v>
      </c>
      <c r="AC18" s="59">
        <v>36.240925739737712</v>
      </c>
      <c r="AD18" s="59">
        <v>18.930114954161581</v>
      </c>
      <c r="AE18" s="59">
        <v>10.639726782322745</v>
      </c>
      <c r="AF18" s="59">
        <v>6.4684046839584157</v>
      </c>
      <c r="AG18" s="59">
        <v>4.4955975871765235</v>
      </c>
      <c r="AH18" s="59">
        <v>3.5529404536800406</v>
      </c>
      <c r="AI18" s="59">
        <v>3.1146165527720342</v>
      </c>
      <c r="AJ18" s="59">
        <v>2.9236869352492159</v>
      </c>
      <c r="AK18" s="59">
        <v>2.8530471007993796</v>
      </c>
      <c r="AL18" s="59">
        <v>2.8510479834351625</v>
      </c>
      <c r="AM18" s="59">
        <v>2.8787813511227354</v>
      </c>
      <c r="AN18" s="59">
        <v>2.906084315434283</v>
      </c>
      <c r="AO18" s="59">
        <v>2.9380760410497153</v>
      </c>
      <c r="AP18" s="59">
        <v>2.9799444508387554</v>
      </c>
      <c r="AQ18" s="59">
        <v>3.0130799008062308</v>
      </c>
      <c r="AR18" s="59">
        <v>3.0523124190444362</v>
      </c>
      <c r="AS18" s="59">
        <v>3.0933101429627059</v>
      </c>
      <c r="AT18" s="59">
        <v>3.1294070691557279</v>
      </c>
      <c r="AU18" s="59">
        <v>3.1605687138457998</v>
      </c>
      <c r="AV18" s="59">
        <v>3.1932061303499095</v>
      </c>
      <c r="AW18" s="59">
        <v>3.2237635615060283</v>
      </c>
      <c r="AX18" s="59">
        <v>3.2544175275277594</v>
      </c>
      <c r="AY18" s="59">
        <v>3.2838877687204908</v>
      </c>
      <c r="AZ18" s="59">
        <v>3.3083517751432763</v>
      </c>
      <c r="BA18" s="56">
        <v>3.3471856864846488</v>
      </c>
    </row>
    <row r="19" spans="1:53" x14ac:dyDescent="0.2">
      <c r="A19" s="55">
        <v>5001</v>
      </c>
      <c r="B19" s="4">
        <v>5001221</v>
      </c>
      <c r="C19" s="72" t="s">
        <v>12</v>
      </c>
      <c r="D19" s="4">
        <v>4</v>
      </c>
      <c r="E19" s="4">
        <v>6</v>
      </c>
      <c r="F19" s="4">
        <v>27</v>
      </c>
      <c r="G19" s="4">
        <v>0</v>
      </c>
      <c r="H19" s="4">
        <v>36</v>
      </c>
      <c r="I19" s="4">
        <v>24</v>
      </c>
      <c r="J19" s="4">
        <v>170.99999999999997</v>
      </c>
      <c r="K19" s="4">
        <v>62</v>
      </c>
      <c r="L19" s="4">
        <v>6</v>
      </c>
      <c r="M19" s="4">
        <v>36</v>
      </c>
      <c r="N19" s="4">
        <v>46</v>
      </c>
      <c r="O19" s="4">
        <v>121.99999999999999</v>
      </c>
      <c r="P19" s="4">
        <v>67</v>
      </c>
      <c r="Q19" s="4">
        <v>75</v>
      </c>
      <c r="R19" s="4">
        <v>92</v>
      </c>
      <c r="S19" s="4">
        <v>149</v>
      </c>
      <c r="T19" s="4">
        <v>48</v>
      </c>
      <c r="U19" s="4">
        <v>104</v>
      </c>
      <c r="V19" s="4">
        <v>18</v>
      </c>
      <c r="W19" s="4">
        <v>15</v>
      </c>
      <c r="X19" s="72">
        <v>4</v>
      </c>
      <c r="Y19" s="59">
        <v>42.067256852295294</v>
      </c>
      <c r="Z19" s="59">
        <v>32.300371292122421</v>
      </c>
      <c r="AA19" s="59">
        <v>24.616604491750842</v>
      </c>
      <c r="AB19" s="59">
        <v>24.905378644177492</v>
      </c>
      <c r="AC19" s="59">
        <v>29.894254015802339</v>
      </c>
      <c r="AD19" s="59">
        <v>33.969391303837682</v>
      </c>
      <c r="AE19" s="59">
        <v>33.045693321399</v>
      </c>
      <c r="AF19" s="59">
        <v>30.546563380284923</v>
      </c>
      <c r="AG19" s="59">
        <v>29.804085607138909</v>
      </c>
      <c r="AH19" s="59">
        <v>28.836183001289001</v>
      </c>
      <c r="AI19" s="59">
        <v>27.924771479499118</v>
      </c>
      <c r="AJ19" s="59">
        <v>27.133337209249071</v>
      </c>
      <c r="AK19" s="59">
        <v>26.42389738472</v>
      </c>
      <c r="AL19" s="59">
        <v>26.217314356752567</v>
      </c>
      <c r="AM19" s="59">
        <v>26.05535407152901</v>
      </c>
      <c r="AN19" s="59">
        <v>25.445577221337906</v>
      </c>
      <c r="AO19" s="59">
        <v>24.802850067373665</v>
      </c>
      <c r="AP19" s="59">
        <v>24.366818628686474</v>
      </c>
      <c r="AQ19" s="59">
        <v>23.610876685836104</v>
      </c>
      <c r="AR19" s="59">
        <v>23.027019234074189</v>
      </c>
      <c r="AS19" s="59">
        <v>22.491373995366192</v>
      </c>
      <c r="AT19" s="59">
        <v>21.804894247658371</v>
      </c>
      <c r="AU19" s="59">
        <v>20.974042879301823</v>
      </c>
      <c r="AV19" s="59">
        <v>20.197040929989551</v>
      </c>
      <c r="AW19" s="59">
        <v>19.390236098795647</v>
      </c>
      <c r="AX19" s="59">
        <v>18.592226806169805</v>
      </c>
      <c r="AY19" s="59">
        <v>17.765129525335585</v>
      </c>
      <c r="AZ19" s="59">
        <v>16.795722421364417</v>
      </c>
      <c r="BA19" s="56">
        <v>16.258327390269294</v>
      </c>
    </row>
    <row r="20" spans="1:53" x14ac:dyDescent="0.2">
      <c r="A20" s="55">
        <v>5001</v>
      </c>
      <c r="B20" s="4">
        <v>5001222</v>
      </c>
      <c r="C20" s="72" t="s">
        <v>13</v>
      </c>
      <c r="D20" s="4">
        <v>0</v>
      </c>
      <c r="E20" s="4">
        <v>0</v>
      </c>
      <c r="F20" s="4">
        <v>0</v>
      </c>
      <c r="G20" s="4">
        <v>0</v>
      </c>
      <c r="H20" s="4">
        <v>11</v>
      </c>
      <c r="I20" s="4">
        <v>2</v>
      </c>
      <c r="J20" s="4">
        <v>4</v>
      </c>
      <c r="K20" s="4">
        <v>0</v>
      </c>
      <c r="L20" s="4">
        <v>1</v>
      </c>
      <c r="M20" s="4">
        <v>0</v>
      </c>
      <c r="N20" s="4">
        <v>2</v>
      </c>
      <c r="O20" s="4">
        <v>7</v>
      </c>
      <c r="P20" s="4">
        <v>78</v>
      </c>
      <c r="Q20" s="4">
        <v>38</v>
      </c>
      <c r="R20" s="4">
        <v>11</v>
      </c>
      <c r="S20" s="4">
        <v>1</v>
      </c>
      <c r="T20" s="4">
        <v>0</v>
      </c>
      <c r="U20" s="4">
        <v>0</v>
      </c>
      <c r="V20" s="4">
        <v>0</v>
      </c>
      <c r="W20" s="4">
        <v>0</v>
      </c>
      <c r="X20" s="72">
        <v>2</v>
      </c>
      <c r="Y20" s="59">
        <v>4.0238257365723129</v>
      </c>
      <c r="Z20" s="59">
        <v>14.641885524610984</v>
      </c>
      <c r="AA20" s="59">
        <v>14.061474699114861</v>
      </c>
      <c r="AB20" s="59">
        <v>15.969885475023695</v>
      </c>
      <c r="AC20" s="59">
        <v>21.821527805097013</v>
      </c>
      <c r="AD20" s="59">
        <v>26.771171325627677</v>
      </c>
      <c r="AE20" s="59">
        <v>28.011998218236219</v>
      </c>
      <c r="AF20" s="59">
        <v>28.629969890570646</v>
      </c>
      <c r="AG20" s="59">
        <v>31.160391620946683</v>
      </c>
      <c r="AH20" s="59">
        <v>32.891507712846398</v>
      </c>
      <c r="AI20" s="59">
        <v>34.364717702710315</v>
      </c>
      <c r="AJ20" s="59">
        <v>35.774009596068609</v>
      </c>
      <c r="AK20" s="59">
        <v>37.111422361980885</v>
      </c>
      <c r="AL20" s="59">
        <v>39.645826636240201</v>
      </c>
      <c r="AM20" s="59">
        <v>39.242362488656269</v>
      </c>
      <c r="AN20" s="59">
        <v>37.656644448443188</v>
      </c>
      <c r="AO20" s="59">
        <v>36.010859115380697</v>
      </c>
      <c r="AP20" s="59">
        <v>34.910861135635685</v>
      </c>
      <c r="AQ20" s="59">
        <v>32.971069745295608</v>
      </c>
      <c r="AR20" s="59">
        <v>31.489839591995132</v>
      </c>
      <c r="AS20" s="59">
        <v>30.139885077924426</v>
      </c>
      <c r="AT20" s="59">
        <v>28.39943004478684</v>
      </c>
      <c r="AU20" s="59">
        <v>26.289244055574748</v>
      </c>
      <c r="AV20" s="59">
        <v>24.3284952786689</v>
      </c>
      <c r="AW20" s="59">
        <v>22.31897791349013</v>
      </c>
      <c r="AX20" s="59">
        <v>20.337701333156865</v>
      </c>
      <c r="AY20" s="59">
        <v>18.286488157459779</v>
      </c>
      <c r="AZ20" s="59">
        <v>15.872180489833775</v>
      </c>
      <c r="BA20" s="56">
        <v>14.581792490543197</v>
      </c>
    </row>
    <row r="21" spans="1:53" x14ac:dyDescent="0.2">
      <c r="A21" s="55">
        <v>5001</v>
      </c>
      <c r="B21" s="4">
        <v>5001223</v>
      </c>
      <c r="C21" s="72" t="s">
        <v>14</v>
      </c>
      <c r="D21" s="4">
        <v>1</v>
      </c>
      <c r="E21" s="4">
        <v>1</v>
      </c>
      <c r="F21" s="4">
        <v>17</v>
      </c>
      <c r="G21" s="4">
        <v>2</v>
      </c>
      <c r="H21" s="4">
        <v>63</v>
      </c>
      <c r="I21" s="4">
        <v>4</v>
      </c>
      <c r="J21" s="4">
        <v>0</v>
      </c>
      <c r="K21" s="4">
        <v>0</v>
      </c>
      <c r="L21" s="4">
        <v>1</v>
      </c>
      <c r="M21" s="4">
        <v>0</v>
      </c>
      <c r="N21" s="4">
        <v>0</v>
      </c>
      <c r="O21" s="4">
        <v>1</v>
      </c>
      <c r="P21" s="4">
        <v>2</v>
      </c>
      <c r="Q21" s="4">
        <v>2</v>
      </c>
      <c r="R21" s="4">
        <v>0</v>
      </c>
      <c r="S21" s="4">
        <v>3</v>
      </c>
      <c r="T21" s="4">
        <v>47</v>
      </c>
      <c r="U21" s="4">
        <v>22</v>
      </c>
      <c r="V21" s="4">
        <v>0</v>
      </c>
      <c r="W21" s="4">
        <v>63</v>
      </c>
      <c r="X21" s="72">
        <v>12</v>
      </c>
      <c r="Y21" s="59">
        <v>0.73160442671740922</v>
      </c>
      <c r="Z21" s="59">
        <v>0.71726670421184713</v>
      </c>
      <c r="AA21" s="59">
        <v>1.2647994080432794</v>
      </c>
      <c r="AB21" s="59">
        <v>2.8112609393478749</v>
      </c>
      <c r="AC21" s="59">
        <v>3.5583781032396127</v>
      </c>
      <c r="AD21" s="59">
        <v>4.3437881473571363</v>
      </c>
      <c r="AE21" s="59">
        <v>5.1597628254040071</v>
      </c>
      <c r="AF21" s="59">
        <v>5.0996429463922617</v>
      </c>
      <c r="AG21" s="59">
        <v>5.0884670787626369</v>
      </c>
      <c r="AH21" s="59">
        <v>5.0806266446514696</v>
      </c>
      <c r="AI21" s="59">
        <v>5.0737619920781905</v>
      </c>
      <c r="AJ21" s="59">
        <v>5.0687101471167022</v>
      </c>
      <c r="AK21" s="59">
        <v>5.0638897481627003</v>
      </c>
      <c r="AL21" s="59">
        <v>5.067208157005342</v>
      </c>
      <c r="AM21" s="59">
        <v>5.0719192021750006</v>
      </c>
      <c r="AN21" s="59">
        <v>5.0619430825975789</v>
      </c>
      <c r="AO21" s="59">
        <v>5.0493048900835875</v>
      </c>
      <c r="AP21" s="59">
        <v>5.0433613736353928</v>
      </c>
      <c r="AQ21" s="59">
        <v>5.0267198654979381</v>
      </c>
      <c r="AR21" s="59">
        <v>5.0154304768254327</v>
      </c>
      <c r="AS21" s="59">
        <v>5.0054794869590582</v>
      </c>
      <c r="AT21" s="59">
        <v>4.9901782946049034</v>
      </c>
      <c r="AU21" s="59">
        <v>4.9695267112900297</v>
      </c>
      <c r="AV21" s="59">
        <v>4.9502128600400512</v>
      </c>
      <c r="AW21" s="59">
        <v>4.9282237661834296</v>
      </c>
      <c r="AX21" s="59">
        <v>4.9062346937091093</v>
      </c>
      <c r="AY21" s="59">
        <v>4.8829079886416462</v>
      </c>
      <c r="AZ21" s="59">
        <v>4.8542307163684972</v>
      </c>
      <c r="BA21" s="56">
        <v>4.8405610377599677</v>
      </c>
    </row>
    <row r="22" spans="1:53" x14ac:dyDescent="0.2">
      <c r="A22" s="55">
        <v>5001</v>
      </c>
      <c r="B22" s="4">
        <v>5001231</v>
      </c>
      <c r="C22" s="72" t="s">
        <v>1043</v>
      </c>
      <c r="D22" s="4">
        <v>3</v>
      </c>
      <c r="E22" s="4">
        <v>0</v>
      </c>
      <c r="F22" s="4">
        <v>3</v>
      </c>
      <c r="G22" s="4">
        <v>2</v>
      </c>
      <c r="H22" s="4">
        <v>8</v>
      </c>
      <c r="I22" s="4">
        <v>36</v>
      </c>
      <c r="J22" s="4">
        <v>2</v>
      </c>
      <c r="K22" s="4">
        <v>0</v>
      </c>
      <c r="L22" s="4">
        <v>0</v>
      </c>
      <c r="M22" s="4">
        <v>0</v>
      </c>
      <c r="N22" s="4">
        <v>20</v>
      </c>
      <c r="O22" s="4">
        <v>43</v>
      </c>
      <c r="P22" s="4">
        <v>0</v>
      </c>
      <c r="Q22" s="4">
        <v>2</v>
      </c>
      <c r="R22" s="4">
        <v>1</v>
      </c>
      <c r="S22" s="4">
        <v>10</v>
      </c>
      <c r="T22" s="4">
        <v>23</v>
      </c>
      <c r="U22" s="4">
        <v>14</v>
      </c>
      <c r="V22" s="4">
        <v>2</v>
      </c>
      <c r="W22" s="4">
        <v>2</v>
      </c>
      <c r="X22" s="72">
        <v>1</v>
      </c>
      <c r="Y22" s="59">
        <v>5.8528354137392737</v>
      </c>
      <c r="Z22" s="59">
        <v>5.738133633694777</v>
      </c>
      <c r="AA22" s="59">
        <v>2.6765288187180341</v>
      </c>
      <c r="AB22" s="59">
        <v>1.7515127456898085</v>
      </c>
      <c r="AC22" s="59">
        <v>1.3234351756633573</v>
      </c>
      <c r="AD22" s="59">
        <v>1.1805319808790622</v>
      </c>
      <c r="AE22" s="59">
        <v>1.1848754193611275</v>
      </c>
      <c r="AF22" s="59">
        <v>1.1054107360612904</v>
      </c>
      <c r="AG22" s="59">
        <v>1.0771888341471718</v>
      </c>
      <c r="AH22" s="59">
        <v>1.0654843128843647</v>
      </c>
      <c r="AI22" s="59">
        <v>1.0615860439246698</v>
      </c>
      <c r="AJ22" s="59">
        <v>1.0620241483629718</v>
      </c>
      <c r="AK22" s="59">
        <v>1.0643138208611516</v>
      </c>
      <c r="AL22" s="59">
        <v>1.0707174307544656</v>
      </c>
      <c r="AM22" s="59">
        <v>1.0780960437675715</v>
      </c>
      <c r="AN22" s="59">
        <v>1.0798043012637462</v>
      </c>
      <c r="AO22" s="59">
        <v>1.0805481502600418</v>
      </c>
      <c r="AP22" s="59">
        <v>1.0840189703010219</v>
      </c>
      <c r="AQ22" s="59">
        <v>1.0832345567986166</v>
      </c>
      <c r="AR22" s="59">
        <v>1.0846027490304535</v>
      </c>
      <c r="AS22" s="59">
        <v>1.0865120442150116</v>
      </c>
      <c r="AT22" s="59">
        <v>1.0862840694826632</v>
      </c>
      <c r="AU22" s="59">
        <v>1.0839173170499163</v>
      </c>
      <c r="AV22" s="59">
        <v>1.0820863336399813</v>
      </c>
      <c r="AW22" s="59">
        <v>1.079185584369597</v>
      </c>
      <c r="AX22" s="59">
        <v>1.0762850061576184</v>
      </c>
      <c r="AY22" s="59">
        <v>1.0728494546968359</v>
      </c>
      <c r="AZ22" s="59">
        <v>1.0672737155759029</v>
      </c>
      <c r="BA22" s="56">
        <v>1.0677010332558889</v>
      </c>
    </row>
    <row r="23" spans="1:53" x14ac:dyDescent="0.2">
      <c r="A23" s="55">
        <v>5001</v>
      </c>
      <c r="B23" s="4">
        <v>5001232</v>
      </c>
      <c r="C23" s="72" t="s">
        <v>1047</v>
      </c>
      <c r="D23" s="4">
        <v>0</v>
      </c>
      <c r="E23" s="4">
        <v>5</v>
      </c>
      <c r="F23" s="4">
        <v>56</v>
      </c>
      <c r="G23" s="4">
        <v>18.999999999999996</v>
      </c>
      <c r="H23" s="4">
        <v>16</v>
      </c>
      <c r="I23" s="4">
        <v>6</v>
      </c>
      <c r="J23" s="4">
        <v>25</v>
      </c>
      <c r="K23" s="4">
        <v>13</v>
      </c>
      <c r="L23" s="4">
        <v>19</v>
      </c>
      <c r="M23" s="4">
        <v>4</v>
      </c>
      <c r="N23" s="4">
        <v>15</v>
      </c>
      <c r="O23" s="4">
        <v>7</v>
      </c>
      <c r="P23" s="4">
        <v>45</v>
      </c>
      <c r="Q23" s="4">
        <v>26</v>
      </c>
      <c r="R23" s="4">
        <v>17</v>
      </c>
      <c r="S23" s="4">
        <v>21</v>
      </c>
      <c r="T23" s="4">
        <v>22</v>
      </c>
      <c r="U23" s="4">
        <v>2</v>
      </c>
      <c r="V23" s="4">
        <v>8</v>
      </c>
      <c r="W23" s="4">
        <v>12.000000000000002</v>
      </c>
      <c r="X23" s="72">
        <v>8</v>
      </c>
      <c r="Y23" s="59">
        <v>6.9502462226950721</v>
      </c>
      <c r="Z23" s="59">
        <v>7.2069833853891909</v>
      </c>
      <c r="AA23" s="59">
        <v>8.1611888116243971</v>
      </c>
      <c r="AB23" s="59">
        <v>7.7245222040605483</v>
      </c>
      <c r="AC23" s="59">
        <v>11.549892605192714</v>
      </c>
      <c r="AD23" s="59">
        <v>19.441887825665944</v>
      </c>
      <c r="AE23" s="59">
        <v>24.902106645016215</v>
      </c>
      <c r="AF23" s="59">
        <v>26.541721007522394</v>
      </c>
      <c r="AG23" s="59">
        <v>29.662126442259773</v>
      </c>
      <c r="AH23" s="59">
        <v>32.099316463450478</v>
      </c>
      <c r="AI23" s="59">
        <v>34.242648849409207</v>
      </c>
      <c r="AJ23" s="59">
        <v>32.904756970158942</v>
      </c>
      <c r="AK23" s="59">
        <v>31.722965921327958</v>
      </c>
      <c r="AL23" s="59">
        <v>31.515740987543303</v>
      </c>
      <c r="AM23" s="59">
        <v>31.388735639345704</v>
      </c>
      <c r="AN23" s="59">
        <v>30.434800903231125</v>
      </c>
      <c r="AO23" s="59">
        <v>29.429451450917249</v>
      </c>
      <c r="AP23" s="59">
        <v>28.805453301360501</v>
      </c>
      <c r="AQ23" s="59">
        <v>27.592739995670026</v>
      </c>
      <c r="AR23" s="59">
        <v>26.699087839997368</v>
      </c>
      <c r="AS23" s="59">
        <v>25.895823790821339</v>
      </c>
      <c r="AT23" s="59">
        <v>24.816962549348226</v>
      </c>
      <c r="AU23" s="59">
        <v>23.475763046866405</v>
      </c>
      <c r="AV23" s="59">
        <v>22.23654268023806</v>
      </c>
      <c r="AW23" s="59">
        <v>20.953042235789386</v>
      </c>
      <c r="AX23" s="59">
        <v>19.687571874126341</v>
      </c>
      <c r="AY23" s="59">
        <v>18.370879101107899</v>
      </c>
      <c r="AZ23" s="59">
        <v>16.796083963860355</v>
      </c>
      <c r="BA23" s="56">
        <v>16.012578827472929</v>
      </c>
    </row>
    <row r="24" spans="1:53" x14ac:dyDescent="0.2">
      <c r="A24" s="55">
        <v>5001</v>
      </c>
      <c r="B24" s="4">
        <v>5001240</v>
      </c>
      <c r="C24" s="72" t="s">
        <v>15</v>
      </c>
      <c r="D24" s="4">
        <v>2</v>
      </c>
      <c r="E24" s="4">
        <v>3</v>
      </c>
      <c r="F24" s="4">
        <v>2</v>
      </c>
      <c r="G24" s="4">
        <v>104</v>
      </c>
      <c r="H24" s="4">
        <v>138</v>
      </c>
      <c r="I24" s="4">
        <v>129</v>
      </c>
      <c r="J24" s="4">
        <v>109</v>
      </c>
      <c r="K24" s="4">
        <v>44</v>
      </c>
      <c r="L24" s="4">
        <v>0</v>
      </c>
      <c r="M24" s="4">
        <v>16</v>
      </c>
      <c r="N24" s="4">
        <v>5</v>
      </c>
      <c r="O24" s="4">
        <v>97.999999999999986</v>
      </c>
      <c r="P24" s="4">
        <v>123</v>
      </c>
      <c r="Q24" s="4">
        <v>77</v>
      </c>
      <c r="R24" s="4">
        <v>49</v>
      </c>
      <c r="S24" s="4">
        <v>241</v>
      </c>
      <c r="T24" s="4">
        <v>56</v>
      </c>
      <c r="U24" s="4">
        <v>213</v>
      </c>
      <c r="V24" s="4">
        <v>183</v>
      </c>
      <c r="W24" s="4">
        <v>138</v>
      </c>
      <c r="X24" s="72">
        <v>100</v>
      </c>
      <c r="Y24" s="59">
        <v>97.120489036362642</v>
      </c>
      <c r="Z24" s="59">
        <v>98.033282895861674</v>
      </c>
      <c r="AA24" s="59">
        <v>107.29064757361577</v>
      </c>
      <c r="AB24" s="59">
        <v>118.22052117255315</v>
      </c>
      <c r="AC24" s="59">
        <v>68.644982398605791</v>
      </c>
      <c r="AD24" s="59">
        <v>41.878773650630293</v>
      </c>
      <c r="AE24" s="59">
        <v>28.102637034634768</v>
      </c>
      <c r="AF24" s="59">
        <v>20.073680527781466</v>
      </c>
      <c r="AG24" s="59">
        <v>16.397512202905709</v>
      </c>
      <c r="AH24" s="59">
        <v>14.222182840942128</v>
      </c>
      <c r="AI24" s="59">
        <v>12.870598762872209</v>
      </c>
      <c r="AJ24" s="59">
        <v>11.970834203755544</v>
      </c>
      <c r="AK24" s="59">
        <v>11.303851344984942</v>
      </c>
      <c r="AL24" s="59">
        <v>11.004471050617813</v>
      </c>
      <c r="AM24" s="59">
        <v>10.774385190190481</v>
      </c>
      <c r="AN24" s="59">
        <v>10.318968395798969</v>
      </c>
      <c r="AO24" s="59">
        <v>9.8557696083302044</v>
      </c>
      <c r="AP24" s="59">
        <v>9.5118970569954335</v>
      </c>
      <c r="AQ24" s="59">
        <v>8.9939543409477185</v>
      </c>
      <c r="AR24" s="59">
        <v>8.5721977442943356</v>
      </c>
      <c r="AS24" s="59">
        <v>8.1776176002383778</v>
      </c>
      <c r="AT24" s="59">
        <v>7.6999943275719858</v>
      </c>
      <c r="AU24" s="59">
        <v>7.1426982472200997</v>
      </c>
      <c r="AV24" s="59">
        <v>6.6151101354990853</v>
      </c>
      <c r="AW24" s="59">
        <v>6.0707539234284029</v>
      </c>
      <c r="AX24" s="59">
        <v>5.5312102953056073</v>
      </c>
      <c r="AY24" s="59">
        <v>4.9755391282057921</v>
      </c>
      <c r="AZ24" s="59">
        <v>4.3411759954232201</v>
      </c>
      <c r="BA24" s="56">
        <v>3.9454576144019713</v>
      </c>
    </row>
    <row r="25" spans="1:53" x14ac:dyDescent="0.2">
      <c r="A25" s="55">
        <v>5001</v>
      </c>
      <c r="B25" s="4">
        <v>5001250</v>
      </c>
      <c r="C25" s="72" t="s">
        <v>16</v>
      </c>
      <c r="D25" s="4">
        <v>44.000000000000007</v>
      </c>
      <c r="E25" s="4">
        <v>56</v>
      </c>
      <c r="F25" s="4">
        <v>14</v>
      </c>
      <c r="G25" s="4">
        <v>4</v>
      </c>
      <c r="H25" s="4">
        <v>1</v>
      </c>
      <c r="I25" s="4">
        <v>5</v>
      </c>
      <c r="J25" s="4">
        <v>3</v>
      </c>
      <c r="K25" s="4">
        <v>1</v>
      </c>
      <c r="L25" s="4">
        <v>0</v>
      </c>
      <c r="M25" s="4">
        <v>1</v>
      </c>
      <c r="N25" s="4">
        <v>2</v>
      </c>
      <c r="O25" s="4">
        <v>21</v>
      </c>
      <c r="P25" s="4">
        <v>58</v>
      </c>
      <c r="Q25" s="4">
        <v>6</v>
      </c>
      <c r="R25" s="4">
        <v>16</v>
      </c>
      <c r="S25" s="4">
        <v>6</v>
      </c>
      <c r="T25" s="4">
        <v>52</v>
      </c>
      <c r="U25" s="4">
        <v>68</v>
      </c>
      <c r="V25" s="4">
        <v>24</v>
      </c>
      <c r="W25" s="4">
        <v>61</v>
      </c>
      <c r="X25" s="72">
        <v>24</v>
      </c>
      <c r="Y25" s="59">
        <v>28.166772281455664</v>
      </c>
      <c r="Z25" s="59">
        <v>26.483786815707884</v>
      </c>
      <c r="AA25" s="59">
        <v>11.655259245528002</v>
      </c>
      <c r="AB25" s="59">
        <v>7.5529526311767228</v>
      </c>
      <c r="AC25" s="59">
        <v>6.2602886820319714</v>
      </c>
      <c r="AD25" s="59">
        <v>9.4116728098929254</v>
      </c>
      <c r="AE25" s="59">
        <v>12.044205171035157</v>
      </c>
      <c r="AF25" s="59">
        <v>13.270812373454337</v>
      </c>
      <c r="AG25" s="59">
        <v>14.920780889961961</v>
      </c>
      <c r="AH25" s="59">
        <v>15.779240751963709</v>
      </c>
      <c r="AI25" s="59">
        <v>14.948983412088495</v>
      </c>
      <c r="AJ25" s="59">
        <v>14.232968710844688</v>
      </c>
      <c r="AK25" s="59">
        <v>13.598341165974588</v>
      </c>
      <c r="AL25" s="59">
        <v>13.416965820627896</v>
      </c>
      <c r="AM25" s="59">
        <v>13.273396471879925</v>
      </c>
      <c r="AN25" s="59">
        <v>12.760710976755131</v>
      </c>
      <c r="AO25" s="59">
        <v>12.228009438103649</v>
      </c>
      <c r="AP25" s="59">
        <v>11.86628506712357</v>
      </c>
      <c r="AQ25" s="59">
        <v>11.241585439087851</v>
      </c>
      <c r="AR25" s="59">
        <v>10.760166860911406</v>
      </c>
      <c r="AS25" s="59">
        <v>10.319608259228295</v>
      </c>
      <c r="AT25" s="59">
        <v>9.756402139610616</v>
      </c>
      <c r="AU25" s="59">
        <v>9.0768178058726736</v>
      </c>
      <c r="AV25" s="59">
        <v>8.4435578305001613</v>
      </c>
      <c r="AW25" s="59">
        <v>7.79323156460707</v>
      </c>
      <c r="AX25" s="59">
        <v>7.1514395803182031</v>
      </c>
      <c r="AY25" s="59">
        <v>6.4873494799786178</v>
      </c>
      <c r="AZ25" s="59">
        <v>5.7088802888718613</v>
      </c>
      <c r="BA25" s="56">
        <v>5.2831051056181701</v>
      </c>
    </row>
    <row r="26" spans="1:53" x14ac:dyDescent="0.2">
      <c r="A26" s="55">
        <v>5001</v>
      </c>
      <c r="B26" s="4">
        <v>5001260</v>
      </c>
      <c r="C26" s="72" t="s">
        <v>17</v>
      </c>
      <c r="D26" s="4">
        <v>0</v>
      </c>
      <c r="E26" s="4">
        <v>8</v>
      </c>
      <c r="F26" s="4">
        <v>2</v>
      </c>
      <c r="G26" s="4">
        <v>15</v>
      </c>
      <c r="H26" s="4">
        <v>52</v>
      </c>
      <c r="I26" s="4">
        <v>6</v>
      </c>
      <c r="J26" s="4">
        <v>6</v>
      </c>
      <c r="K26" s="4">
        <v>0</v>
      </c>
      <c r="L26" s="4">
        <v>3</v>
      </c>
      <c r="M26" s="4">
        <v>6.9999999999999991</v>
      </c>
      <c r="N26" s="4">
        <v>14</v>
      </c>
      <c r="O26" s="4">
        <v>10</v>
      </c>
      <c r="P26" s="4">
        <v>26</v>
      </c>
      <c r="Q26" s="4">
        <v>17</v>
      </c>
      <c r="R26" s="4">
        <v>6</v>
      </c>
      <c r="S26" s="4">
        <v>8</v>
      </c>
      <c r="T26" s="4">
        <v>0</v>
      </c>
      <c r="U26" s="4">
        <v>9</v>
      </c>
      <c r="V26" s="4">
        <v>4</v>
      </c>
      <c r="W26" s="4">
        <v>2</v>
      </c>
      <c r="X26" s="72">
        <v>77</v>
      </c>
      <c r="Y26" s="59">
        <v>5.1212323766484262</v>
      </c>
      <c r="Z26" s="59">
        <v>9.0158388853885754</v>
      </c>
      <c r="AA26" s="59">
        <v>10.862989900268602</v>
      </c>
      <c r="AB26" s="59">
        <v>12.943693783043628</v>
      </c>
      <c r="AC26" s="59">
        <v>18.522405057133579</v>
      </c>
      <c r="AD26" s="59">
        <v>22.410500982485669</v>
      </c>
      <c r="AE26" s="59">
        <v>23.564285866918425</v>
      </c>
      <c r="AF26" s="59">
        <v>24.333130675369624</v>
      </c>
      <c r="AG26" s="59">
        <v>26.753664386101619</v>
      </c>
      <c r="AH26" s="59">
        <v>28.501141248289745</v>
      </c>
      <c r="AI26" s="59">
        <v>26.977797234425388</v>
      </c>
      <c r="AJ26" s="59">
        <v>25.641785782876998</v>
      </c>
      <c r="AK26" s="59">
        <v>24.443161720513185</v>
      </c>
      <c r="AL26" s="59">
        <v>24.105000672229878</v>
      </c>
      <c r="AM26" s="59">
        <v>23.837678967873487</v>
      </c>
      <c r="AN26" s="59">
        <v>22.83920012812969</v>
      </c>
      <c r="AO26" s="59">
        <v>21.795050234203885</v>
      </c>
      <c r="AP26" s="59">
        <v>21.088047942651034</v>
      </c>
      <c r="AQ26" s="59">
        <v>19.860510643409956</v>
      </c>
      <c r="AR26" s="59">
        <v>18.91502920811152</v>
      </c>
      <c r="AS26" s="59">
        <v>18.049432328208187</v>
      </c>
      <c r="AT26" s="59">
        <v>16.940119400755936</v>
      </c>
      <c r="AU26" s="59">
        <v>15.598787273341697</v>
      </c>
      <c r="AV26" s="59">
        <v>14.347565841833955</v>
      </c>
      <c r="AW26" s="59">
        <v>13.056985482539092</v>
      </c>
      <c r="AX26" s="59">
        <v>11.782310639372733</v>
      </c>
      <c r="AY26" s="59">
        <v>10.462300865294305</v>
      </c>
      <c r="AZ26" s="59">
        <v>8.9140089105051405</v>
      </c>
      <c r="BA26" s="56">
        <v>8.0654295649859176</v>
      </c>
    </row>
    <row r="27" spans="1:53" x14ac:dyDescent="0.2">
      <c r="A27" s="55">
        <v>5001</v>
      </c>
      <c r="B27" s="4">
        <v>5001310</v>
      </c>
      <c r="C27" s="72" t="s">
        <v>18</v>
      </c>
      <c r="D27" s="4">
        <v>5</v>
      </c>
      <c r="E27" s="4">
        <v>3</v>
      </c>
      <c r="F27" s="4">
        <v>1</v>
      </c>
      <c r="G27" s="4">
        <v>14</v>
      </c>
      <c r="H27" s="4">
        <v>0</v>
      </c>
      <c r="I27" s="4">
        <v>8</v>
      </c>
      <c r="J27" s="4">
        <v>1</v>
      </c>
      <c r="K27" s="4">
        <v>3</v>
      </c>
      <c r="L27" s="4">
        <v>7</v>
      </c>
      <c r="M27" s="4">
        <v>1</v>
      </c>
      <c r="N27" s="4">
        <v>0</v>
      </c>
      <c r="O27" s="4">
        <v>0</v>
      </c>
      <c r="P27" s="4">
        <v>2</v>
      </c>
      <c r="Q27" s="4">
        <v>2</v>
      </c>
      <c r="R27" s="4">
        <v>1</v>
      </c>
      <c r="S27" s="4">
        <v>1</v>
      </c>
      <c r="T27" s="4">
        <v>4</v>
      </c>
      <c r="U27" s="4">
        <v>1</v>
      </c>
      <c r="V27" s="4">
        <v>13</v>
      </c>
      <c r="W27" s="4">
        <v>27.000000000000004</v>
      </c>
      <c r="X27" s="72">
        <v>21</v>
      </c>
      <c r="Y27" s="59">
        <v>13.478407873140403</v>
      </c>
      <c r="Z27" s="59">
        <v>13.214261075107798</v>
      </c>
      <c r="AA27" s="59">
        <v>14.747656460070708</v>
      </c>
      <c r="AB27" s="59">
        <v>16.720137850913087</v>
      </c>
      <c r="AC27" s="59">
        <v>18.117321190930301</v>
      </c>
      <c r="AD27" s="59">
        <v>21.345594664226994</v>
      </c>
      <c r="AE27" s="59">
        <v>23.575645359984957</v>
      </c>
      <c r="AF27" s="59">
        <v>25.221898535082186</v>
      </c>
      <c r="AG27" s="59">
        <v>27.193556755833679</v>
      </c>
      <c r="AH27" s="59">
        <v>28.78489662861444</v>
      </c>
      <c r="AI27" s="59">
        <v>28.366213050352382</v>
      </c>
      <c r="AJ27" s="59">
        <v>28.000005238637527</v>
      </c>
      <c r="AK27" s="59">
        <v>27.673339501039766</v>
      </c>
      <c r="AL27" s="59">
        <v>18.376584700290433</v>
      </c>
      <c r="AM27" s="59">
        <v>13.769641274657419</v>
      </c>
      <c r="AN27" s="59">
        <v>11.146317224616311</v>
      </c>
      <c r="AO27" s="59">
        <v>9.6280804584731197</v>
      </c>
      <c r="AP27" s="59">
        <v>8.7945694869708646</v>
      </c>
      <c r="AQ27" s="59">
        <v>8.0173137965954027</v>
      </c>
      <c r="AR27" s="59">
        <v>7.4864611975451263</v>
      </c>
      <c r="AS27" s="59">
        <v>7.0526904497227667</v>
      </c>
      <c r="AT27" s="59">
        <v>6.5522209102815694</v>
      </c>
      <c r="AU27" s="59">
        <v>5.9743369272278484</v>
      </c>
      <c r="AV27" s="59">
        <v>5.44162332695148</v>
      </c>
      <c r="AW27" s="59">
        <v>4.9006646894189601</v>
      </c>
      <c r="AX27" s="59">
        <v>4.3686681578406628</v>
      </c>
      <c r="AY27" s="59">
        <v>3.8200595123651198</v>
      </c>
      <c r="AZ27" s="59">
        <v>3.180778990446095</v>
      </c>
      <c r="BA27" s="56">
        <v>2.8239703821869422</v>
      </c>
    </row>
    <row r="28" spans="1:53" x14ac:dyDescent="0.2">
      <c r="A28" s="55">
        <v>5001</v>
      </c>
      <c r="B28" s="4">
        <v>5001321</v>
      </c>
      <c r="C28" s="72" t="s">
        <v>19</v>
      </c>
      <c r="D28" s="4">
        <v>0</v>
      </c>
      <c r="E28" s="4">
        <v>0</v>
      </c>
      <c r="F28" s="4">
        <v>0</v>
      </c>
      <c r="G28" s="4">
        <v>1</v>
      </c>
      <c r="H28" s="4">
        <v>7</v>
      </c>
      <c r="I28" s="4">
        <v>1</v>
      </c>
      <c r="J28" s="4">
        <v>0</v>
      </c>
      <c r="K28" s="4">
        <v>0</v>
      </c>
      <c r="L28" s="4">
        <v>0</v>
      </c>
      <c r="M28" s="4">
        <v>0</v>
      </c>
      <c r="N28" s="4">
        <v>0</v>
      </c>
      <c r="O28" s="4">
        <v>0</v>
      </c>
      <c r="P28" s="4">
        <v>3</v>
      </c>
      <c r="Q28" s="4">
        <v>1</v>
      </c>
      <c r="R28" s="4">
        <v>193</v>
      </c>
      <c r="S28" s="4">
        <v>2</v>
      </c>
      <c r="T28" s="4">
        <v>0</v>
      </c>
      <c r="U28" s="4">
        <v>0</v>
      </c>
      <c r="V28" s="4">
        <v>1</v>
      </c>
      <c r="W28" s="4">
        <v>0</v>
      </c>
      <c r="X28" s="72">
        <v>0</v>
      </c>
      <c r="Y28" s="59">
        <v>0.7316062795528252</v>
      </c>
      <c r="Z28" s="59">
        <v>8.3142620677322228</v>
      </c>
      <c r="AA28" s="59">
        <v>4.9844809919476383</v>
      </c>
      <c r="AB28" s="59">
        <v>4.2977727619530119</v>
      </c>
      <c r="AC28" s="59">
        <v>5.0142444235232997</v>
      </c>
      <c r="AD28" s="59">
        <v>5.4752603677631866</v>
      </c>
      <c r="AE28" s="59">
        <v>5.4794291907543249</v>
      </c>
      <c r="AF28" s="59">
        <v>5.1472866904112555</v>
      </c>
      <c r="AG28" s="59">
        <v>5.0800151446049409</v>
      </c>
      <c r="AH28" s="59">
        <v>4.9643045982472387</v>
      </c>
      <c r="AI28" s="59">
        <v>4.8543316053373395</v>
      </c>
      <c r="AJ28" s="59">
        <v>4.7625628120520167</v>
      </c>
      <c r="AK28" s="59">
        <v>4.6841155188105921</v>
      </c>
      <c r="AL28" s="59">
        <v>4.6885947709702824</v>
      </c>
      <c r="AM28" s="59">
        <v>4.6999098918175211</v>
      </c>
      <c r="AN28" s="59">
        <v>4.6408710857503328</v>
      </c>
      <c r="AO28" s="59">
        <v>4.5774572056740288</v>
      </c>
      <c r="AP28" s="59">
        <v>4.5464915829316617</v>
      </c>
      <c r="AQ28" s="59">
        <v>4.4654354819744757</v>
      </c>
      <c r="AR28" s="59">
        <v>4.4115263616697016</v>
      </c>
      <c r="AS28" s="59">
        <v>4.3653075725121209</v>
      </c>
      <c r="AT28" s="59">
        <v>4.2956389617987858</v>
      </c>
      <c r="AU28" s="59">
        <v>4.2036482223453993</v>
      </c>
      <c r="AV28" s="59">
        <v>4.1203335527247944</v>
      </c>
      <c r="AW28" s="59">
        <v>4.0332481095051724</v>
      </c>
      <c r="AX28" s="59">
        <v>3.9476962014570991</v>
      </c>
      <c r="AY28" s="59">
        <v>3.8577853125347161</v>
      </c>
      <c r="AZ28" s="59">
        <v>3.7459125363822605</v>
      </c>
      <c r="BA28" s="56">
        <v>3.7013680843980823</v>
      </c>
    </row>
    <row r="29" spans="1:53" x14ac:dyDescent="0.2">
      <c r="A29" s="55">
        <v>5001</v>
      </c>
      <c r="B29" s="4">
        <v>5001322</v>
      </c>
      <c r="C29" s="72" t="s">
        <v>20</v>
      </c>
      <c r="D29" s="4">
        <v>88</v>
      </c>
      <c r="E29" s="4">
        <v>129</v>
      </c>
      <c r="F29" s="4">
        <v>112</v>
      </c>
      <c r="G29" s="4">
        <v>2</v>
      </c>
      <c r="H29" s="4">
        <v>9</v>
      </c>
      <c r="I29" s="4">
        <v>1</v>
      </c>
      <c r="J29" s="4">
        <v>0</v>
      </c>
      <c r="K29" s="4">
        <v>0</v>
      </c>
      <c r="L29" s="4">
        <v>10</v>
      </c>
      <c r="M29" s="4">
        <v>5</v>
      </c>
      <c r="N29" s="4">
        <v>50</v>
      </c>
      <c r="O29" s="4">
        <v>41</v>
      </c>
      <c r="P29" s="4">
        <v>3</v>
      </c>
      <c r="Q29" s="4">
        <v>2</v>
      </c>
      <c r="R29" s="4">
        <v>0</v>
      </c>
      <c r="S29" s="4">
        <v>0</v>
      </c>
      <c r="T29" s="4">
        <v>0</v>
      </c>
      <c r="U29" s="4">
        <v>43</v>
      </c>
      <c r="V29" s="4">
        <v>2</v>
      </c>
      <c r="W29" s="4">
        <v>0</v>
      </c>
      <c r="X29" s="72">
        <v>0</v>
      </c>
      <c r="Y29" s="59">
        <v>0.3658036029852666</v>
      </c>
      <c r="Z29" s="59">
        <v>0.3586339559849534</v>
      </c>
      <c r="AA29" s="59">
        <v>2.0604394560662143</v>
      </c>
      <c r="AB29" s="59">
        <v>2.3743050583149192</v>
      </c>
      <c r="AC29" s="59">
        <v>2.6716228320751565</v>
      </c>
      <c r="AD29" s="59">
        <v>2.8457802576703575</v>
      </c>
      <c r="AE29" s="59">
        <v>5.3213712615009161</v>
      </c>
      <c r="AF29" s="59">
        <v>7.1446733651185239</v>
      </c>
      <c r="AG29" s="59">
        <v>9.2083240622178373</v>
      </c>
      <c r="AH29" s="59">
        <v>10.952929465633861</v>
      </c>
      <c r="AI29" s="59">
        <v>12.503947975103753</v>
      </c>
      <c r="AJ29" s="59">
        <v>13.939113019668239</v>
      </c>
      <c r="AK29" s="59">
        <v>15.270827905723889</v>
      </c>
      <c r="AL29" s="59">
        <v>17.059888218220873</v>
      </c>
      <c r="AM29" s="59">
        <v>16.8813214163468</v>
      </c>
      <c r="AN29" s="59">
        <v>16.188911060686177</v>
      </c>
      <c r="AO29" s="59">
        <v>15.469936157454082</v>
      </c>
      <c r="AP29" s="59">
        <v>14.988118056054327</v>
      </c>
      <c r="AQ29" s="59">
        <v>14.141273796829317</v>
      </c>
      <c r="AR29" s="59">
        <v>13.49363123601437</v>
      </c>
      <c r="AS29" s="59">
        <v>12.902971169665905</v>
      </c>
      <c r="AT29" s="59">
        <v>12.142492899018388</v>
      </c>
      <c r="AU29" s="59">
        <v>11.221164608626722</v>
      </c>
      <c r="AV29" s="59">
        <v>10.364661822333717</v>
      </c>
      <c r="AW29" s="59">
        <v>9.4864977042487766</v>
      </c>
      <c r="AX29" s="59">
        <v>8.6205272806708599</v>
      </c>
      <c r="AY29" s="59">
        <v>7.7240577449555712</v>
      </c>
      <c r="AZ29" s="59">
        <v>6.6696039931216884</v>
      </c>
      <c r="BA29" s="56">
        <v>6.1038222136342313</v>
      </c>
    </row>
    <row r="30" spans="1:53" x14ac:dyDescent="0.2">
      <c r="A30" s="55">
        <v>5001</v>
      </c>
      <c r="B30" s="4">
        <v>5001323</v>
      </c>
      <c r="C30" s="72" t="s">
        <v>21</v>
      </c>
      <c r="D30" s="4">
        <v>4</v>
      </c>
      <c r="E30" s="4">
        <v>3</v>
      </c>
      <c r="F30" s="4">
        <v>3</v>
      </c>
      <c r="G30" s="4">
        <v>0</v>
      </c>
      <c r="H30" s="4">
        <v>35</v>
      </c>
      <c r="I30" s="4">
        <v>4</v>
      </c>
      <c r="J30" s="4">
        <v>0</v>
      </c>
      <c r="K30" s="4">
        <v>3</v>
      </c>
      <c r="L30" s="4">
        <v>0</v>
      </c>
      <c r="M30" s="4">
        <v>0</v>
      </c>
      <c r="N30" s="4">
        <v>4</v>
      </c>
      <c r="O30" s="4">
        <v>3</v>
      </c>
      <c r="P30" s="4">
        <v>7</v>
      </c>
      <c r="Q30" s="4">
        <v>6</v>
      </c>
      <c r="R30" s="4">
        <v>6</v>
      </c>
      <c r="S30" s="4">
        <v>20</v>
      </c>
      <c r="T30" s="4">
        <v>13</v>
      </c>
      <c r="U30" s="4">
        <v>87</v>
      </c>
      <c r="V30" s="4">
        <v>110</v>
      </c>
      <c r="W30" s="4">
        <v>3</v>
      </c>
      <c r="X30" s="72">
        <v>18</v>
      </c>
      <c r="Y30" s="59">
        <v>8.0476486938914995</v>
      </c>
      <c r="Z30" s="59">
        <v>7.8899337463303176</v>
      </c>
      <c r="AA30" s="59">
        <v>6.0139703312742121</v>
      </c>
      <c r="AB30" s="59">
        <v>4.7021800159891596</v>
      </c>
      <c r="AC30" s="59">
        <v>4.0143812996358932</v>
      </c>
      <c r="AD30" s="59">
        <v>3.7233790317551492</v>
      </c>
      <c r="AE30" s="59">
        <v>3.6633878156815616</v>
      </c>
      <c r="AF30" s="59">
        <v>3.423324814504729</v>
      </c>
      <c r="AG30" s="59">
        <v>3.3604404431784105</v>
      </c>
      <c r="AH30" s="59">
        <v>3.3234555196160169</v>
      </c>
      <c r="AI30" s="59">
        <v>3.2972041929704017</v>
      </c>
      <c r="AJ30" s="59">
        <v>3.2801034291153996</v>
      </c>
      <c r="AK30" s="59">
        <v>3.2655485713427326</v>
      </c>
      <c r="AL30" s="59">
        <v>3.2757786736985866</v>
      </c>
      <c r="AM30" s="59">
        <v>3.2905374547125232</v>
      </c>
      <c r="AN30" s="59">
        <v>3.2624309538386207</v>
      </c>
      <c r="AO30" s="59">
        <v>3.2266222925406485</v>
      </c>
      <c r="AP30" s="59">
        <v>3.2105034632709621</v>
      </c>
      <c r="AQ30" s="59">
        <v>3.1630292929321704</v>
      </c>
      <c r="AR30" s="59">
        <v>3.1312671529514366</v>
      </c>
      <c r="AS30" s="59">
        <v>3.1034370788990615</v>
      </c>
      <c r="AT30" s="59">
        <v>3.0599160612374665</v>
      </c>
      <c r="AU30" s="59">
        <v>3.0007020267643494</v>
      </c>
      <c r="AV30" s="59">
        <v>2.9454127240659664</v>
      </c>
      <c r="AW30" s="59">
        <v>2.8822763945727274</v>
      </c>
      <c r="AX30" s="59">
        <v>2.8191403002847957</v>
      </c>
      <c r="AY30" s="59">
        <v>2.7520805684113911</v>
      </c>
      <c r="AZ30" s="59">
        <v>2.6693258810318037</v>
      </c>
      <c r="BA30" s="56">
        <v>2.6305934889240818</v>
      </c>
    </row>
    <row r="31" spans="1:53" x14ac:dyDescent="0.2">
      <c r="A31" s="55">
        <v>5001</v>
      </c>
      <c r="B31" s="4">
        <v>5001324</v>
      </c>
      <c r="C31" s="72" t="s">
        <v>22</v>
      </c>
      <c r="D31" s="4">
        <v>0</v>
      </c>
      <c r="E31" s="4">
        <v>0</v>
      </c>
      <c r="F31" s="4">
        <v>0</v>
      </c>
      <c r="G31" s="4">
        <v>0</v>
      </c>
      <c r="H31" s="4">
        <v>0</v>
      </c>
      <c r="I31" s="4">
        <v>0</v>
      </c>
      <c r="J31" s="4">
        <v>0</v>
      </c>
      <c r="K31" s="4">
        <v>0</v>
      </c>
      <c r="L31" s="4">
        <v>0</v>
      </c>
      <c r="M31" s="4">
        <v>0</v>
      </c>
      <c r="N31" s="4">
        <v>0</v>
      </c>
      <c r="O31" s="4">
        <v>0</v>
      </c>
      <c r="P31" s="4">
        <v>1</v>
      </c>
      <c r="Q31" s="4">
        <v>0</v>
      </c>
      <c r="R31" s="4">
        <v>0</v>
      </c>
      <c r="S31" s="4">
        <v>0</v>
      </c>
      <c r="T31" s="4">
        <v>2</v>
      </c>
      <c r="U31" s="4">
        <v>4</v>
      </c>
      <c r="V31" s="4">
        <v>1</v>
      </c>
      <c r="W31" s="4">
        <v>0</v>
      </c>
      <c r="X31" s="72">
        <v>0</v>
      </c>
      <c r="Y31" s="59">
        <v>0.3658026765675586</v>
      </c>
      <c r="Z31" s="59">
        <v>0.35863355339893349</v>
      </c>
      <c r="AA31" s="59">
        <v>0.20808284266979141</v>
      </c>
      <c r="AB31" s="59">
        <v>1.0247500356574817</v>
      </c>
      <c r="AC31" s="59">
        <v>2.0008695684452089</v>
      </c>
      <c r="AD31" s="59">
        <v>2.1364058848113405</v>
      </c>
      <c r="AE31" s="59">
        <v>2.0493444903592319</v>
      </c>
      <c r="AF31" s="59">
        <v>1.9017571934328721</v>
      </c>
      <c r="AG31" s="59">
        <v>1.8764236111052257</v>
      </c>
      <c r="AH31" s="59">
        <v>1.8272264978203645</v>
      </c>
      <c r="AI31" s="59">
        <v>1.7808441764178193</v>
      </c>
      <c r="AJ31" s="59">
        <v>1.7431470890525846</v>
      </c>
      <c r="AK31" s="59">
        <v>1.7119623436922646</v>
      </c>
      <c r="AL31" s="59">
        <v>1.7200067842521527</v>
      </c>
      <c r="AM31" s="59">
        <v>1.7311764170770061</v>
      </c>
      <c r="AN31" s="59">
        <v>1.7103415344030442</v>
      </c>
      <c r="AO31" s="59">
        <v>1.6878005954207207</v>
      </c>
      <c r="AP31" s="59">
        <v>1.6800366565951408</v>
      </c>
      <c r="AQ31" s="59">
        <v>1.6495223303799913</v>
      </c>
      <c r="AR31" s="59">
        <v>1.631410277468998</v>
      </c>
      <c r="AS31" s="59">
        <v>1.6168403464544641</v>
      </c>
      <c r="AT31" s="59">
        <v>1.5916748302137911</v>
      </c>
      <c r="AU31" s="59">
        <v>1.5564647883654132</v>
      </c>
      <c r="AV31" s="59">
        <v>1.525278554906347</v>
      </c>
      <c r="AW31" s="59">
        <v>1.4926814159211812</v>
      </c>
      <c r="AX31" s="59">
        <v>1.4608336605056693</v>
      </c>
      <c r="AY31" s="59">
        <v>1.4270717016429861</v>
      </c>
      <c r="AZ31" s="59">
        <v>1.3834412535986038</v>
      </c>
      <c r="BA31" s="56">
        <v>1.3702897554176878</v>
      </c>
    </row>
    <row r="32" spans="1:53" x14ac:dyDescent="0.2">
      <c r="A32" s="55">
        <v>5001</v>
      </c>
      <c r="B32" s="4">
        <v>5001330</v>
      </c>
      <c r="C32" s="72" t="s">
        <v>23</v>
      </c>
      <c r="D32" s="4">
        <v>0</v>
      </c>
      <c r="E32" s="4">
        <v>17</v>
      </c>
      <c r="F32" s="4">
        <v>8</v>
      </c>
      <c r="G32" s="4">
        <v>0</v>
      </c>
      <c r="H32" s="4">
        <v>0</v>
      </c>
      <c r="I32" s="4">
        <v>15</v>
      </c>
      <c r="J32" s="4">
        <v>12</v>
      </c>
      <c r="K32" s="4">
        <v>1</v>
      </c>
      <c r="L32" s="4">
        <v>2</v>
      </c>
      <c r="M32" s="4">
        <v>591</v>
      </c>
      <c r="N32" s="4">
        <v>8</v>
      </c>
      <c r="O32" s="4">
        <v>8</v>
      </c>
      <c r="P32" s="4">
        <v>29</v>
      </c>
      <c r="Q32" s="4">
        <v>14</v>
      </c>
      <c r="R32" s="4">
        <v>17</v>
      </c>
      <c r="S32" s="4">
        <v>15</v>
      </c>
      <c r="T32" s="4">
        <v>14</v>
      </c>
      <c r="U32" s="4">
        <v>89</v>
      </c>
      <c r="V32" s="4">
        <v>19</v>
      </c>
      <c r="W32" s="4">
        <v>4</v>
      </c>
      <c r="X32" s="72">
        <v>13</v>
      </c>
      <c r="Y32" s="59">
        <v>8.4134513704590592</v>
      </c>
      <c r="Z32" s="59">
        <v>8.2485672997292525</v>
      </c>
      <c r="AA32" s="59">
        <v>9.6818682758588697</v>
      </c>
      <c r="AB32" s="59">
        <v>12.05893690865091</v>
      </c>
      <c r="AC32" s="59">
        <v>12.774333659154891</v>
      </c>
      <c r="AD32" s="59">
        <v>13.77674474636455</v>
      </c>
      <c r="AE32" s="59">
        <v>14.889948114610988</v>
      </c>
      <c r="AF32" s="59">
        <v>14.198126490754611</v>
      </c>
      <c r="AG32" s="59">
        <v>13.894663244531479</v>
      </c>
      <c r="AH32" s="59">
        <v>13.6127153406749</v>
      </c>
      <c r="AI32" s="59">
        <v>13.342940001809062</v>
      </c>
      <c r="AJ32" s="59">
        <v>13.090784697288703</v>
      </c>
      <c r="AK32" s="59">
        <v>12.843905522905066</v>
      </c>
      <c r="AL32" s="59">
        <v>12.66655331536564</v>
      </c>
      <c r="AM32" s="59">
        <v>12.499802476071018</v>
      </c>
      <c r="AN32" s="59">
        <v>12.224543316690312</v>
      </c>
      <c r="AO32" s="59">
        <v>11.931330450601125</v>
      </c>
      <c r="AP32" s="59">
        <v>11.687744487749967</v>
      </c>
      <c r="AQ32" s="59">
        <v>11.365272776652809</v>
      </c>
      <c r="AR32" s="59">
        <v>11.082699021819584</v>
      </c>
      <c r="AS32" s="59">
        <v>10.810284399933872</v>
      </c>
      <c r="AT32" s="59">
        <v>10.498731923987817</v>
      </c>
      <c r="AU32" s="59">
        <v>10.148264700278023</v>
      </c>
      <c r="AV32" s="59">
        <v>9.808145958495583</v>
      </c>
      <c r="AW32" s="59">
        <v>9.4500453870200474</v>
      </c>
      <c r="AX32" s="59">
        <v>9.0922513525760689</v>
      </c>
      <c r="AY32" s="59">
        <v>8.7249722196594917</v>
      </c>
      <c r="AZ32" s="59">
        <v>8.3188482986773984</v>
      </c>
      <c r="BA32" s="56">
        <v>8.0228227871616902</v>
      </c>
    </row>
    <row r="33" spans="1:53" x14ac:dyDescent="0.2">
      <c r="A33" s="55">
        <v>5001</v>
      </c>
      <c r="B33" s="4">
        <v>5001341</v>
      </c>
      <c r="C33" s="72" t="s">
        <v>24</v>
      </c>
      <c r="D33" s="4">
        <v>35</v>
      </c>
      <c r="E33" s="4">
        <v>35</v>
      </c>
      <c r="F33" s="4">
        <v>128</v>
      </c>
      <c r="G33" s="4">
        <v>17</v>
      </c>
      <c r="H33" s="4">
        <v>24</v>
      </c>
      <c r="I33" s="4">
        <v>25</v>
      </c>
      <c r="J33" s="4">
        <v>15</v>
      </c>
      <c r="K33" s="4">
        <v>4</v>
      </c>
      <c r="L33" s="4">
        <v>2</v>
      </c>
      <c r="M33" s="4">
        <v>3</v>
      </c>
      <c r="N33" s="4">
        <v>2</v>
      </c>
      <c r="O33" s="4">
        <v>7</v>
      </c>
      <c r="P33" s="4">
        <v>43</v>
      </c>
      <c r="Q33" s="4">
        <v>13</v>
      </c>
      <c r="R33" s="4">
        <v>26</v>
      </c>
      <c r="S33" s="4">
        <v>12</v>
      </c>
      <c r="T33" s="4">
        <v>1</v>
      </c>
      <c r="U33" s="4">
        <v>2</v>
      </c>
      <c r="V33" s="4">
        <v>9</v>
      </c>
      <c r="W33" s="4">
        <v>5</v>
      </c>
      <c r="X33" s="72">
        <v>9</v>
      </c>
      <c r="Y33" s="59">
        <v>69.258552395914734</v>
      </c>
      <c r="Z33" s="59">
        <v>59.418878560875854</v>
      </c>
      <c r="AA33" s="59">
        <v>66.919213171926998</v>
      </c>
      <c r="AB33" s="59">
        <v>38.431171659578794</v>
      </c>
      <c r="AC33" s="59">
        <v>25.351096144706709</v>
      </c>
      <c r="AD33" s="59">
        <v>20.096606742632606</v>
      </c>
      <c r="AE33" s="59">
        <v>18.803542814185459</v>
      </c>
      <c r="AF33" s="59">
        <v>16.974124221386091</v>
      </c>
      <c r="AG33" s="59">
        <v>16.246970739573225</v>
      </c>
      <c r="AH33" s="59">
        <v>15.965129099805056</v>
      </c>
      <c r="AI33" s="59">
        <v>15.898090798547212</v>
      </c>
      <c r="AJ33" s="59">
        <v>15.941181603108934</v>
      </c>
      <c r="AK33" s="59">
        <v>16.035221696245937</v>
      </c>
      <c r="AL33" s="59">
        <v>16.187299383717242</v>
      </c>
      <c r="AM33" s="59">
        <v>16.357011912509599</v>
      </c>
      <c r="AN33" s="59">
        <v>16.471829927891541</v>
      </c>
      <c r="AO33" s="59">
        <v>16.578498787615818</v>
      </c>
      <c r="AP33" s="59">
        <v>16.714234475801206</v>
      </c>
      <c r="AQ33" s="59">
        <v>16.806432858730251</v>
      </c>
      <c r="AR33" s="59">
        <v>16.921087511724863</v>
      </c>
      <c r="AS33" s="59">
        <v>17.041437448544574</v>
      </c>
      <c r="AT33" s="59">
        <v>17.139753108742074</v>
      </c>
      <c r="AU33" s="59">
        <v>17.215993003203984</v>
      </c>
      <c r="AV33" s="59">
        <v>17.297781409063852</v>
      </c>
      <c r="AW33" s="59">
        <v>17.368521558086417</v>
      </c>
      <c r="AX33" s="59">
        <v>17.439266414200585</v>
      </c>
      <c r="AY33" s="59">
        <v>17.504484656536128</v>
      </c>
      <c r="AZ33" s="59">
        <v>17.547588335369998</v>
      </c>
      <c r="BA33" s="56">
        <v>17.652723952802003</v>
      </c>
    </row>
    <row r="34" spans="1:53" x14ac:dyDescent="0.2">
      <c r="A34" s="55">
        <v>5001</v>
      </c>
      <c r="B34" s="4">
        <v>5001342</v>
      </c>
      <c r="C34" s="72" t="s">
        <v>25</v>
      </c>
      <c r="D34" s="4">
        <v>1</v>
      </c>
      <c r="E34" s="4">
        <v>2</v>
      </c>
      <c r="F34" s="4">
        <v>4</v>
      </c>
      <c r="G34" s="4">
        <v>2</v>
      </c>
      <c r="H34" s="4">
        <v>22</v>
      </c>
      <c r="I34" s="4">
        <v>0</v>
      </c>
      <c r="J34" s="4">
        <v>0</v>
      </c>
      <c r="K34" s="4">
        <v>73</v>
      </c>
      <c r="L34" s="4">
        <v>0</v>
      </c>
      <c r="M34" s="4">
        <v>0</v>
      </c>
      <c r="N34" s="4">
        <v>4</v>
      </c>
      <c r="O34" s="4">
        <v>5</v>
      </c>
      <c r="P34" s="4">
        <v>0</v>
      </c>
      <c r="Q34" s="4">
        <v>2</v>
      </c>
      <c r="R34" s="4">
        <v>0</v>
      </c>
      <c r="S34" s="4">
        <v>2</v>
      </c>
      <c r="T34" s="4">
        <v>1</v>
      </c>
      <c r="U34" s="4">
        <v>0</v>
      </c>
      <c r="V34" s="4">
        <v>0</v>
      </c>
      <c r="W34" s="4">
        <v>0</v>
      </c>
      <c r="X34" s="72">
        <v>2</v>
      </c>
      <c r="Y34" s="59">
        <v>0.73160581634397126</v>
      </c>
      <c r="Z34" s="59">
        <v>0.71726730809087702</v>
      </c>
      <c r="AA34" s="59">
        <v>6.0280388640927907</v>
      </c>
      <c r="AB34" s="59">
        <v>10.513038898165629</v>
      </c>
      <c r="AC34" s="59">
        <v>18.272845142483646</v>
      </c>
      <c r="AD34" s="59">
        <v>23.758296077573799</v>
      </c>
      <c r="AE34" s="59">
        <v>25.903567198918584</v>
      </c>
      <c r="AF34" s="59">
        <v>27.174057224728131</v>
      </c>
      <c r="AG34" s="59">
        <v>30.128759690764607</v>
      </c>
      <c r="AH34" s="59">
        <v>32.282154993433487</v>
      </c>
      <c r="AI34" s="59">
        <v>34.141474005249322</v>
      </c>
      <c r="AJ34" s="59">
        <v>35.901326431593837</v>
      </c>
      <c r="AK34" s="59">
        <v>37.560660446316156</v>
      </c>
      <c r="AL34" s="59">
        <v>40.40016310054083</v>
      </c>
      <c r="AM34" s="59">
        <v>43.333924017357468</v>
      </c>
      <c r="AN34" s="59">
        <v>44.848251941545087</v>
      </c>
      <c r="AO34" s="59">
        <v>42.907434233012594</v>
      </c>
      <c r="AP34" s="59">
        <v>41.616623704325974</v>
      </c>
      <c r="AQ34" s="59">
        <v>39.325626772277516</v>
      </c>
      <c r="AR34" s="59">
        <v>37.580803228624625</v>
      </c>
      <c r="AS34" s="59">
        <v>35.99235434966797</v>
      </c>
      <c r="AT34" s="59">
        <v>33.938866393600428</v>
      </c>
      <c r="AU34" s="59">
        <v>31.445102788904865</v>
      </c>
      <c r="AV34" s="59">
        <v>29.129370575703085</v>
      </c>
      <c r="AW34" s="59">
        <v>26.755761460088447</v>
      </c>
      <c r="AX34" s="59">
        <v>24.415822124929424</v>
      </c>
      <c r="AY34" s="59">
        <v>21.992634958191161</v>
      </c>
      <c r="AZ34" s="59">
        <v>19.137085406032028</v>
      </c>
      <c r="BA34" s="56">
        <v>17.62002205344309</v>
      </c>
    </row>
    <row r="35" spans="1:53" x14ac:dyDescent="0.2">
      <c r="A35" s="55">
        <v>5001</v>
      </c>
      <c r="B35" s="4">
        <v>5001350</v>
      </c>
      <c r="C35" s="72" t="s">
        <v>26</v>
      </c>
      <c r="D35" s="4">
        <v>0</v>
      </c>
      <c r="E35" s="4">
        <v>0</v>
      </c>
      <c r="F35" s="4">
        <v>0</v>
      </c>
      <c r="G35" s="4">
        <v>0</v>
      </c>
      <c r="H35" s="4">
        <v>0</v>
      </c>
      <c r="I35" s="4">
        <v>0</v>
      </c>
      <c r="J35" s="4">
        <v>0</v>
      </c>
      <c r="K35" s="4">
        <v>0</v>
      </c>
      <c r="L35" s="4">
        <v>0</v>
      </c>
      <c r="M35" s="4">
        <v>0</v>
      </c>
      <c r="N35" s="4">
        <v>0</v>
      </c>
      <c r="O35" s="4">
        <v>0</v>
      </c>
      <c r="P35" s="4">
        <v>0</v>
      </c>
      <c r="Q35" s="4">
        <v>0</v>
      </c>
      <c r="R35" s="4">
        <v>0</v>
      </c>
      <c r="S35" s="4">
        <v>628</v>
      </c>
      <c r="T35" s="4">
        <v>0</v>
      </c>
      <c r="U35" s="4">
        <v>0</v>
      </c>
      <c r="V35" s="4">
        <v>0</v>
      </c>
      <c r="W35" s="4">
        <v>0</v>
      </c>
      <c r="X35" s="72">
        <v>0</v>
      </c>
      <c r="Y35" s="59">
        <v>4.6320885400463227E-7</v>
      </c>
      <c r="Z35" s="59">
        <v>2.8816188449399878</v>
      </c>
      <c r="AA35" s="59">
        <v>1.4984217296765123</v>
      </c>
      <c r="AB35" s="59">
        <v>4.3743249837465363</v>
      </c>
      <c r="AC35" s="59">
        <v>6.0466409325074055</v>
      </c>
      <c r="AD35" s="59">
        <v>7.510627115847619</v>
      </c>
      <c r="AE35" s="59">
        <v>8.7041890849847228</v>
      </c>
      <c r="AF35" s="59">
        <v>8.3252975446277304</v>
      </c>
      <c r="AG35" s="59">
        <v>8.0254764835915875</v>
      </c>
      <c r="AH35" s="59">
        <v>7.7088193935986933</v>
      </c>
      <c r="AI35" s="59">
        <v>7.3937323733248306</v>
      </c>
      <c r="AJ35" s="59">
        <v>7.0842852119827215</v>
      </c>
      <c r="AK35" s="59">
        <v>6.7791541520750105</v>
      </c>
      <c r="AL35" s="59">
        <v>6.500093748831107</v>
      </c>
      <c r="AM35" s="59">
        <v>6.2230633362649019</v>
      </c>
      <c r="AN35" s="59">
        <v>5.9250907661462406</v>
      </c>
      <c r="AO35" s="59">
        <v>5.6260829234354066</v>
      </c>
      <c r="AP35" s="59">
        <v>5.3367427865811816</v>
      </c>
      <c r="AQ35" s="59">
        <v>5.0325321909973662</v>
      </c>
      <c r="AR35" s="59">
        <v>4.7364487895223242</v>
      </c>
      <c r="AS35" s="59">
        <v>4.4426949989236419</v>
      </c>
      <c r="AT35" s="59">
        <v>4.1420324242991011</v>
      </c>
      <c r="AU35" s="59">
        <v>3.8348329550485545</v>
      </c>
      <c r="AV35" s="59">
        <v>3.5302883381127477</v>
      </c>
      <c r="AW35" s="59">
        <v>3.2249120434971696</v>
      </c>
      <c r="AX35" s="59">
        <v>2.9200413854825125</v>
      </c>
      <c r="AY35" s="59">
        <v>2.6139392904212544</v>
      </c>
      <c r="AZ35" s="59">
        <v>2.3014191396530741</v>
      </c>
      <c r="BA35" s="56">
        <v>2.0087894943376159</v>
      </c>
    </row>
    <row r="36" spans="1:53" x14ac:dyDescent="0.2">
      <c r="A36" s="55">
        <v>5001</v>
      </c>
      <c r="B36" s="4">
        <v>5001410</v>
      </c>
      <c r="C36" s="72" t="s">
        <v>27</v>
      </c>
      <c r="D36" s="4">
        <v>0</v>
      </c>
      <c r="E36" s="4">
        <v>0</v>
      </c>
      <c r="F36" s="4">
        <v>7</v>
      </c>
      <c r="G36" s="4">
        <v>0</v>
      </c>
      <c r="H36" s="4">
        <v>3</v>
      </c>
      <c r="I36" s="4">
        <v>18</v>
      </c>
      <c r="J36" s="4">
        <v>14</v>
      </c>
      <c r="K36" s="4">
        <v>10</v>
      </c>
      <c r="L36" s="4">
        <v>5</v>
      </c>
      <c r="M36" s="4">
        <v>4</v>
      </c>
      <c r="N36" s="4">
        <v>13</v>
      </c>
      <c r="O36" s="4">
        <v>3</v>
      </c>
      <c r="P36" s="4">
        <v>4</v>
      </c>
      <c r="Q36" s="4">
        <v>1</v>
      </c>
      <c r="R36" s="4">
        <v>0</v>
      </c>
      <c r="S36" s="4">
        <v>1</v>
      </c>
      <c r="T36" s="4">
        <v>1</v>
      </c>
      <c r="U36" s="4">
        <v>0</v>
      </c>
      <c r="V36" s="4">
        <v>0</v>
      </c>
      <c r="W36" s="4">
        <v>2</v>
      </c>
      <c r="X36" s="72">
        <v>0</v>
      </c>
      <c r="Y36" s="59">
        <v>0.36580313977641271</v>
      </c>
      <c r="Z36" s="59">
        <v>0.90439475526791824</v>
      </c>
      <c r="AA36" s="59">
        <v>1.0793906227297461</v>
      </c>
      <c r="AB36" s="59">
        <v>1.0268642491964186</v>
      </c>
      <c r="AC36" s="59">
        <v>1.1321694205263295</v>
      </c>
      <c r="AD36" s="59">
        <v>1.3641485891299865</v>
      </c>
      <c r="AE36" s="59">
        <v>1.4884748639758947</v>
      </c>
      <c r="AF36" s="59">
        <v>1.4544053139440887</v>
      </c>
      <c r="AG36" s="59">
        <v>1.5157539193153067</v>
      </c>
      <c r="AH36" s="59">
        <v>1.5525334586596591</v>
      </c>
      <c r="AI36" s="59">
        <v>1.5817581966831125</v>
      </c>
      <c r="AJ36" s="59">
        <v>1.5147981374858104</v>
      </c>
      <c r="AK36" s="59">
        <v>1.4539404970863861</v>
      </c>
      <c r="AL36" s="59">
        <v>1.4346515006830931</v>
      </c>
      <c r="AM36" s="59">
        <v>1.4190974843241175</v>
      </c>
      <c r="AN36" s="59">
        <v>1.3646994833680444</v>
      </c>
      <c r="AO36" s="59">
        <v>1.3070885773928573</v>
      </c>
      <c r="AP36" s="59">
        <v>1.2673494121759177</v>
      </c>
      <c r="AQ36" s="59">
        <v>1.1998514874126918</v>
      </c>
      <c r="AR36" s="59">
        <v>1.1471943003312912</v>
      </c>
      <c r="AS36" s="59">
        <v>1.0986605655290558</v>
      </c>
      <c r="AT36" s="59">
        <v>1.0369770585340901</v>
      </c>
      <c r="AU36" s="59">
        <v>0.96265951804094807</v>
      </c>
      <c r="AV36" s="59">
        <v>0.89291622584560471</v>
      </c>
      <c r="AW36" s="59">
        <v>0.82023584163012764</v>
      </c>
      <c r="AX36" s="59">
        <v>0.74825681551944534</v>
      </c>
      <c r="AY36" s="59">
        <v>0.67367795191228308</v>
      </c>
      <c r="AZ36" s="59">
        <v>0.58662980229323014</v>
      </c>
      <c r="BA36" s="56">
        <v>0.5371760691863251</v>
      </c>
    </row>
    <row r="37" spans="1:53" x14ac:dyDescent="0.2">
      <c r="A37" s="55">
        <v>5001</v>
      </c>
      <c r="B37" s="4">
        <v>5001420</v>
      </c>
      <c r="C37" s="72" t="s">
        <v>28</v>
      </c>
      <c r="D37" s="4">
        <v>38</v>
      </c>
      <c r="E37" s="4">
        <v>13</v>
      </c>
      <c r="F37" s="4">
        <v>28</v>
      </c>
      <c r="G37" s="4">
        <v>59.000000000000007</v>
      </c>
      <c r="H37" s="4">
        <v>28</v>
      </c>
      <c r="I37" s="4">
        <v>26</v>
      </c>
      <c r="J37" s="4">
        <v>120</v>
      </c>
      <c r="K37" s="4">
        <v>10</v>
      </c>
      <c r="L37" s="4">
        <v>7</v>
      </c>
      <c r="M37" s="4">
        <v>8</v>
      </c>
      <c r="N37" s="4">
        <v>18</v>
      </c>
      <c r="O37" s="4">
        <v>5</v>
      </c>
      <c r="P37" s="4">
        <v>108</v>
      </c>
      <c r="Q37" s="4">
        <v>108</v>
      </c>
      <c r="R37" s="4">
        <v>15</v>
      </c>
      <c r="S37" s="4">
        <v>16</v>
      </c>
      <c r="T37" s="4">
        <v>47</v>
      </c>
      <c r="U37" s="4">
        <v>7</v>
      </c>
      <c r="V37" s="4">
        <v>123</v>
      </c>
      <c r="W37" s="4">
        <v>54</v>
      </c>
      <c r="X37" s="72">
        <v>166</v>
      </c>
      <c r="Y37" s="59">
        <v>15.363694813901011</v>
      </c>
      <c r="Z37" s="59">
        <v>15.062601593620832</v>
      </c>
      <c r="AA37" s="59">
        <v>14.429553445610642</v>
      </c>
      <c r="AB37" s="59">
        <v>14.677715823276205</v>
      </c>
      <c r="AC37" s="59">
        <v>20.22845616869078</v>
      </c>
      <c r="AD37" s="59">
        <v>31.103634558285389</v>
      </c>
      <c r="AE37" s="59">
        <v>36.841799054385476</v>
      </c>
      <c r="AF37" s="59">
        <v>40.638481898937407</v>
      </c>
      <c r="AG37" s="59">
        <v>43.175994763150364</v>
      </c>
      <c r="AH37" s="59">
        <v>44.871612080001753</v>
      </c>
      <c r="AI37" s="59">
        <v>46.326268817873448</v>
      </c>
      <c r="AJ37" s="59">
        <v>47.755591085981877</v>
      </c>
      <c r="AK37" s="59">
        <v>49.132974637379334</v>
      </c>
      <c r="AL37" s="59">
        <v>51.892511314106258</v>
      </c>
      <c r="AM37" s="59">
        <v>54.767786521819374</v>
      </c>
      <c r="AN37" s="59">
        <v>56.03802557447991</v>
      </c>
      <c r="AO37" s="59">
        <v>56.985653717512491</v>
      </c>
      <c r="AP37" s="59">
        <v>58.523452836322647</v>
      </c>
      <c r="AQ37" s="59">
        <v>58.546545074654539</v>
      </c>
      <c r="AR37" s="59">
        <v>59.03654258970009</v>
      </c>
      <c r="AS37" s="59">
        <v>59.521859936911298</v>
      </c>
      <c r="AT37" s="59">
        <v>59.034775428447951</v>
      </c>
      <c r="AU37" s="59">
        <v>57.490322521567073</v>
      </c>
      <c r="AV37" s="59">
        <v>55.86263373653366</v>
      </c>
      <c r="AW37" s="59">
        <v>53.737976941595903</v>
      </c>
      <c r="AX37" s="59">
        <v>51.279552410627481</v>
      </c>
      <c r="AY37" s="59">
        <v>48.247702268688712</v>
      </c>
      <c r="AZ37" s="59">
        <v>43.867532039192113</v>
      </c>
      <c r="BA37" s="56">
        <v>41.943598155243613</v>
      </c>
    </row>
    <row r="38" spans="1:53" x14ac:dyDescent="0.2">
      <c r="A38" s="55">
        <v>5001</v>
      </c>
      <c r="B38" s="4">
        <v>5001431</v>
      </c>
      <c r="C38" s="72" t="s">
        <v>29</v>
      </c>
      <c r="D38" s="4">
        <v>3</v>
      </c>
      <c r="E38" s="4">
        <v>0</v>
      </c>
      <c r="F38" s="4">
        <v>2</v>
      </c>
      <c r="G38" s="4">
        <v>21</v>
      </c>
      <c r="H38" s="4">
        <v>3</v>
      </c>
      <c r="I38" s="4">
        <v>6</v>
      </c>
      <c r="J38" s="4">
        <v>4</v>
      </c>
      <c r="K38" s="4">
        <v>66</v>
      </c>
      <c r="L38" s="4">
        <v>3</v>
      </c>
      <c r="M38" s="4">
        <v>5</v>
      </c>
      <c r="N38" s="4">
        <v>3</v>
      </c>
      <c r="O38" s="4">
        <v>9</v>
      </c>
      <c r="P38" s="4">
        <v>2</v>
      </c>
      <c r="Q38" s="4">
        <v>13</v>
      </c>
      <c r="R38" s="4">
        <v>69</v>
      </c>
      <c r="S38" s="4">
        <v>7</v>
      </c>
      <c r="T38" s="4">
        <v>51</v>
      </c>
      <c r="U38" s="4">
        <v>11</v>
      </c>
      <c r="V38" s="4">
        <v>5</v>
      </c>
      <c r="W38" s="4">
        <v>258</v>
      </c>
      <c r="X38" s="72">
        <v>4</v>
      </c>
      <c r="Y38" s="59">
        <v>265.206607001105</v>
      </c>
      <c r="Z38" s="59">
        <v>61.635076352524237</v>
      </c>
      <c r="AA38" s="59">
        <v>37.707235244437769</v>
      </c>
      <c r="AB38" s="59">
        <v>32.292849411854931</v>
      </c>
      <c r="AC38" s="59">
        <v>38.001454474351718</v>
      </c>
      <c r="AD38" s="59">
        <v>43.818320292695084</v>
      </c>
      <c r="AE38" s="59">
        <v>44.040938813292748</v>
      </c>
      <c r="AF38" s="59">
        <v>43.215723981368591</v>
      </c>
      <c r="AG38" s="59">
        <v>41.832406969922559</v>
      </c>
      <c r="AH38" s="59">
        <v>40.030349567646553</v>
      </c>
      <c r="AI38" s="59">
        <v>38.36579240659664</v>
      </c>
      <c r="AJ38" s="59">
        <v>36.946552138405117</v>
      </c>
      <c r="AK38" s="59">
        <v>35.698937536332927</v>
      </c>
      <c r="AL38" s="59">
        <v>35.418860160798012</v>
      </c>
      <c r="AM38" s="59">
        <v>35.221478263465791</v>
      </c>
      <c r="AN38" s="59">
        <v>34.216560572503212</v>
      </c>
      <c r="AO38" s="59">
        <v>33.163243237352681</v>
      </c>
      <c r="AP38" s="59">
        <v>32.483797474515647</v>
      </c>
      <c r="AQ38" s="59">
        <v>31.228367547006325</v>
      </c>
      <c r="AR38" s="59">
        <v>30.285583926507254</v>
      </c>
      <c r="AS38" s="59">
        <v>29.431490603145857</v>
      </c>
      <c r="AT38" s="59">
        <v>28.307860398606486</v>
      </c>
      <c r="AU38" s="59">
        <v>26.927786247271769</v>
      </c>
      <c r="AV38" s="59">
        <v>25.647810757085562</v>
      </c>
      <c r="AW38" s="59">
        <v>24.325503377273726</v>
      </c>
      <c r="AX38" s="59">
        <v>23.021021127388781</v>
      </c>
      <c r="AY38" s="59">
        <v>21.666622906042484</v>
      </c>
      <c r="AZ38" s="59">
        <v>20.05995492999433</v>
      </c>
      <c r="BA38" s="56">
        <v>19.227447036072622</v>
      </c>
    </row>
    <row r="39" spans="1:53" x14ac:dyDescent="0.2">
      <c r="A39" s="55">
        <v>5001</v>
      </c>
      <c r="B39" s="4">
        <v>5001432</v>
      </c>
      <c r="C39" s="72" t="s">
        <v>30</v>
      </c>
      <c r="D39" s="4">
        <v>42</v>
      </c>
      <c r="E39" s="4">
        <v>2</v>
      </c>
      <c r="F39" s="4">
        <v>67</v>
      </c>
      <c r="G39" s="4">
        <v>0</v>
      </c>
      <c r="H39" s="4">
        <v>1</v>
      </c>
      <c r="I39" s="4">
        <v>54</v>
      </c>
      <c r="J39" s="4">
        <v>0</v>
      </c>
      <c r="K39" s="4">
        <v>0</v>
      </c>
      <c r="L39" s="4">
        <v>20</v>
      </c>
      <c r="M39" s="4">
        <v>27</v>
      </c>
      <c r="N39" s="4">
        <v>27</v>
      </c>
      <c r="O39" s="4">
        <v>8</v>
      </c>
      <c r="P39" s="4">
        <v>542</v>
      </c>
      <c r="Q39" s="4">
        <v>11</v>
      </c>
      <c r="R39" s="4">
        <v>6</v>
      </c>
      <c r="S39" s="4">
        <v>1</v>
      </c>
      <c r="T39" s="4">
        <v>2</v>
      </c>
      <c r="U39" s="4">
        <v>0</v>
      </c>
      <c r="V39" s="4">
        <v>4</v>
      </c>
      <c r="W39" s="4">
        <v>0</v>
      </c>
      <c r="X39" s="72">
        <v>3</v>
      </c>
      <c r="Y39" s="59">
        <v>2.1948146697787889</v>
      </c>
      <c r="Z39" s="59">
        <v>7.2164638863961379</v>
      </c>
      <c r="AA39" s="59">
        <v>4.8612793627791309</v>
      </c>
      <c r="AB39" s="59">
        <v>6.8191022155688685</v>
      </c>
      <c r="AC39" s="59">
        <v>12.060042593290534</v>
      </c>
      <c r="AD39" s="59">
        <v>17.342037948081742</v>
      </c>
      <c r="AE39" s="59">
        <v>20.537536283664029</v>
      </c>
      <c r="AF39" s="59">
        <v>22.194923349094182</v>
      </c>
      <c r="AG39" s="59">
        <v>24.925513270579454</v>
      </c>
      <c r="AH39" s="59">
        <v>27.020854294693393</v>
      </c>
      <c r="AI39" s="59">
        <v>28.829411270977321</v>
      </c>
      <c r="AJ39" s="59">
        <v>30.506426602446226</v>
      </c>
      <c r="AK39" s="59">
        <v>28.975160962708426</v>
      </c>
      <c r="AL39" s="59">
        <v>28.410623287388173</v>
      </c>
      <c r="AM39" s="59">
        <v>27.922496236687955</v>
      </c>
      <c r="AN39" s="59">
        <v>26.646590662944341</v>
      </c>
      <c r="AO39" s="59">
        <v>25.329050013882696</v>
      </c>
      <c r="AP39" s="59">
        <v>24.375088816896799</v>
      </c>
      <c r="AQ39" s="59">
        <v>22.861345343891649</v>
      </c>
      <c r="AR39" s="59">
        <v>21.652854027308571</v>
      </c>
      <c r="AS39" s="59">
        <v>20.531587865051968</v>
      </c>
      <c r="AT39" s="59">
        <v>19.14971442423499</v>
      </c>
      <c r="AU39" s="59">
        <v>17.520858107641324</v>
      </c>
      <c r="AV39" s="59">
        <v>15.99114086590858</v>
      </c>
      <c r="AW39" s="59">
        <v>14.42720820687739</v>
      </c>
      <c r="AX39" s="59">
        <v>12.88180074697471</v>
      </c>
      <c r="AY39" s="59">
        <v>11.289404467596535</v>
      </c>
      <c r="AZ39" s="59">
        <v>9.4543787640095225</v>
      </c>
      <c r="BA39" s="56">
        <v>8.3690935655118484</v>
      </c>
    </row>
    <row r="40" spans="1:53" x14ac:dyDescent="0.2">
      <c r="A40" s="55">
        <v>5001</v>
      </c>
      <c r="B40" s="4">
        <v>5001440</v>
      </c>
      <c r="C40" s="72" t="s">
        <v>31</v>
      </c>
      <c r="D40" s="4">
        <v>2</v>
      </c>
      <c r="E40" s="4">
        <v>0</v>
      </c>
      <c r="F40" s="4">
        <v>3</v>
      </c>
      <c r="G40" s="4">
        <v>21</v>
      </c>
      <c r="H40" s="4">
        <v>47</v>
      </c>
      <c r="I40" s="4">
        <v>13</v>
      </c>
      <c r="J40" s="4">
        <v>192</v>
      </c>
      <c r="K40" s="4">
        <v>27</v>
      </c>
      <c r="L40" s="4">
        <v>1</v>
      </c>
      <c r="M40" s="4">
        <v>0</v>
      </c>
      <c r="N40" s="4">
        <v>59</v>
      </c>
      <c r="O40" s="4">
        <v>20</v>
      </c>
      <c r="P40" s="4">
        <v>31</v>
      </c>
      <c r="Q40" s="4">
        <v>152</v>
      </c>
      <c r="R40" s="4">
        <v>7</v>
      </c>
      <c r="S40" s="4">
        <v>64</v>
      </c>
      <c r="T40" s="4">
        <v>2</v>
      </c>
      <c r="U40" s="4">
        <v>17</v>
      </c>
      <c r="V40" s="4">
        <v>66</v>
      </c>
      <c r="W40" s="4">
        <v>73</v>
      </c>
      <c r="X40" s="72">
        <v>65</v>
      </c>
      <c r="Y40" s="59">
        <v>57.18707981828635</v>
      </c>
      <c r="Z40" s="59">
        <v>66.108352270215477</v>
      </c>
      <c r="AA40" s="59">
        <v>67.488840365181019</v>
      </c>
      <c r="AB40" s="59">
        <v>37.33333879471823</v>
      </c>
      <c r="AC40" s="59">
        <v>24.064404336526209</v>
      </c>
      <c r="AD40" s="59">
        <v>17.678677808791981</v>
      </c>
      <c r="AE40" s="59">
        <v>14.136928216234821</v>
      </c>
      <c r="AF40" s="59">
        <v>11.800334213549043</v>
      </c>
      <c r="AG40" s="59">
        <v>10.871805922195092</v>
      </c>
      <c r="AH40" s="59">
        <v>10.27471968084089</v>
      </c>
      <c r="AI40" s="59">
        <v>9.8910740273509816</v>
      </c>
      <c r="AJ40" s="59">
        <v>9.640909764020849</v>
      </c>
      <c r="AK40" s="59">
        <v>9.4627459974021679</v>
      </c>
      <c r="AL40" s="59">
        <v>9.4683308497797594</v>
      </c>
      <c r="AM40" s="59">
        <v>9.4995887415321487</v>
      </c>
      <c r="AN40" s="59">
        <v>9.388660837625153</v>
      </c>
      <c r="AO40" s="59">
        <v>9.2686545439606345</v>
      </c>
      <c r="AP40" s="59">
        <v>9.2180089131168792</v>
      </c>
      <c r="AQ40" s="59">
        <v>9.0624597746210966</v>
      </c>
      <c r="AR40" s="59">
        <v>8.963768793124963</v>
      </c>
      <c r="AS40" s="59">
        <v>8.8809839515180915</v>
      </c>
      <c r="AT40" s="59">
        <v>8.7483472280557404</v>
      </c>
      <c r="AU40" s="59">
        <v>8.5678346464339938</v>
      </c>
      <c r="AV40" s="59">
        <v>8.4048509563581337</v>
      </c>
      <c r="AW40" s="59">
        <v>8.2311264878696697</v>
      </c>
      <c r="AX40" s="59">
        <v>8.0601470202532344</v>
      </c>
      <c r="AY40" s="59">
        <v>7.8793743410777441</v>
      </c>
      <c r="AZ40" s="59">
        <v>7.6513328931203093</v>
      </c>
      <c r="BA40" s="56">
        <v>7.5661141820353564</v>
      </c>
    </row>
    <row r="41" spans="1:53" x14ac:dyDescent="0.2">
      <c r="A41" s="55">
        <v>5001</v>
      </c>
      <c r="B41" s="4">
        <v>5001450</v>
      </c>
      <c r="C41" s="72" t="s">
        <v>32</v>
      </c>
      <c r="D41" s="4">
        <v>0</v>
      </c>
      <c r="E41" s="4">
        <v>1</v>
      </c>
      <c r="F41" s="4">
        <v>1</v>
      </c>
      <c r="G41" s="4">
        <v>1</v>
      </c>
      <c r="H41" s="4">
        <v>4</v>
      </c>
      <c r="I41" s="4">
        <v>0</v>
      </c>
      <c r="J41" s="4">
        <v>1</v>
      </c>
      <c r="K41" s="4">
        <v>3</v>
      </c>
      <c r="L41" s="4">
        <v>5</v>
      </c>
      <c r="M41" s="4">
        <v>6</v>
      </c>
      <c r="N41" s="4">
        <v>30</v>
      </c>
      <c r="O41" s="4">
        <v>0</v>
      </c>
      <c r="P41" s="4">
        <v>1</v>
      </c>
      <c r="Q41" s="4">
        <v>6</v>
      </c>
      <c r="R41" s="4">
        <v>26</v>
      </c>
      <c r="S41" s="4">
        <v>4</v>
      </c>
      <c r="T41" s="4">
        <v>1</v>
      </c>
      <c r="U41" s="4">
        <v>37</v>
      </c>
      <c r="V41" s="4">
        <v>2</v>
      </c>
      <c r="W41" s="4">
        <v>0</v>
      </c>
      <c r="X41" s="72">
        <v>0</v>
      </c>
      <c r="Y41" s="59">
        <v>2.9264181700784917</v>
      </c>
      <c r="Z41" s="59">
        <v>2.8690670181403997</v>
      </c>
      <c r="AA41" s="59">
        <v>3.4272094616623074</v>
      </c>
      <c r="AB41" s="59">
        <v>6.6972912690681348</v>
      </c>
      <c r="AC41" s="59">
        <v>9.9899146859925452</v>
      </c>
      <c r="AD41" s="59">
        <v>13.507077251686006</v>
      </c>
      <c r="AE41" s="59">
        <v>16.034629991685648</v>
      </c>
      <c r="AF41" s="59">
        <v>15.228799738651642</v>
      </c>
      <c r="AG41" s="59">
        <v>15.215385591505754</v>
      </c>
      <c r="AH41" s="59">
        <v>15.070154229158909</v>
      </c>
      <c r="AI41" s="59">
        <v>14.942155124668977</v>
      </c>
      <c r="AJ41" s="59">
        <v>14.867057471172689</v>
      </c>
      <c r="AK41" s="59">
        <v>14.829527179084465</v>
      </c>
      <c r="AL41" s="59">
        <v>15.032502648662629</v>
      </c>
      <c r="AM41" s="59">
        <v>15.256052873647501</v>
      </c>
      <c r="AN41" s="59">
        <v>15.267589374260655</v>
      </c>
      <c r="AO41" s="59">
        <v>15.264147454747523</v>
      </c>
      <c r="AP41" s="59">
        <v>15.358411245188838</v>
      </c>
      <c r="AQ41" s="59">
        <v>15.301475516224167</v>
      </c>
      <c r="AR41" s="59">
        <v>15.326026496081154</v>
      </c>
      <c r="AS41" s="59">
        <v>15.37347891523874</v>
      </c>
      <c r="AT41" s="59">
        <v>15.34979602069035</v>
      </c>
      <c r="AU41" s="59">
        <v>15.258134220667548</v>
      </c>
      <c r="AV41" s="59">
        <v>15.19213233656634</v>
      </c>
      <c r="AW41" s="59">
        <v>15.112827783085685</v>
      </c>
      <c r="AX41" s="59">
        <v>15.03781593786972</v>
      </c>
      <c r="AY41" s="59">
        <v>14.949228702595585</v>
      </c>
      <c r="AZ41" s="59">
        <v>14.793670755675572</v>
      </c>
      <c r="BA41" s="56">
        <v>14.841991001907029</v>
      </c>
    </row>
    <row r="42" spans="1:53" x14ac:dyDescent="0.2">
      <c r="A42" s="55">
        <v>5001</v>
      </c>
      <c r="B42" s="4">
        <v>5001511</v>
      </c>
      <c r="C42" s="72" t="s">
        <v>33</v>
      </c>
      <c r="D42" s="4">
        <v>0</v>
      </c>
      <c r="E42" s="4">
        <v>8</v>
      </c>
      <c r="F42" s="4">
        <v>3</v>
      </c>
      <c r="G42" s="4">
        <v>5</v>
      </c>
      <c r="H42" s="4">
        <v>4</v>
      </c>
      <c r="I42" s="4">
        <v>17</v>
      </c>
      <c r="J42" s="4">
        <v>6</v>
      </c>
      <c r="K42" s="4">
        <v>18</v>
      </c>
      <c r="L42" s="4">
        <v>13</v>
      </c>
      <c r="M42" s="4">
        <v>31</v>
      </c>
      <c r="N42" s="4">
        <v>3</v>
      </c>
      <c r="O42" s="4">
        <v>13</v>
      </c>
      <c r="P42" s="4">
        <v>84</v>
      </c>
      <c r="Q42" s="4">
        <v>3</v>
      </c>
      <c r="R42" s="4">
        <v>185.99999999999997</v>
      </c>
      <c r="S42" s="4">
        <v>12</v>
      </c>
      <c r="T42" s="4">
        <v>11</v>
      </c>
      <c r="U42" s="4">
        <v>6</v>
      </c>
      <c r="V42" s="4">
        <v>41</v>
      </c>
      <c r="W42" s="4">
        <v>20</v>
      </c>
      <c r="X42" s="72">
        <v>20</v>
      </c>
      <c r="Y42" s="59">
        <v>8.0476491571003557</v>
      </c>
      <c r="Z42" s="59">
        <v>8.9377951892332579</v>
      </c>
      <c r="AA42" s="59">
        <v>7.6381879314306333</v>
      </c>
      <c r="AB42" s="59">
        <v>6.6445899476333681</v>
      </c>
      <c r="AC42" s="59">
        <v>6.2256143440379716</v>
      </c>
      <c r="AD42" s="59">
        <v>6.248729177529829</v>
      </c>
      <c r="AE42" s="59">
        <v>6.5516690928446266</v>
      </c>
      <c r="AF42" s="59">
        <v>6.3651303334414946</v>
      </c>
      <c r="AG42" s="59">
        <v>6.4318277037664018</v>
      </c>
      <c r="AH42" s="59">
        <v>6.5234506465472997</v>
      </c>
      <c r="AI42" s="59">
        <v>6.6260726460597192</v>
      </c>
      <c r="AJ42" s="59">
        <v>6.7406714739248983</v>
      </c>
      <c r="AK42" s="59">
        <v>6.8585459572554131</v>
      </c>
      <c r="AL42" s="59">
        <v>7.0168495357969665</v>
      </c>
      <c r="AM42" s="59">
        <v>7.1818977168758273</v>
      </c>
      <c r="AN42" s="59">
        <v>7.2799400851140863</v>
      </c>
      <c r="AO42" s="59">
        <v>7.3663598506734571</v>
      </c>
      <c r="AP42" s="59">
        <v>7.4834675312106871</v>
      </c>
      <c r="AQ42" s="59">
        <v>7.5517240203590559</v>
      </c>
      <c r="AR42" s="59">
        <v>7.6445574580877897</v>
      </c>
      <c r="AS42" s="59">
        <v>7.7435895435667135</v>
      </c>
      <c r="AT42" s="59">
        <v>7.8182717683894403</v>
      </c>
      <c r="AU42" s="59">
        <v>7.8686649364883134</v>
      </c>
      <c r="AV42" s="59">
        <v>7.9253044082984054</v>
      </c>
      <c r="AW42" s="59">
        <v>7.9702108331058596</v>
      </c>
      <c r="AX42" s="59">
        <v>8.0152029822941486</v>
      </c>
      <c r="AY42" s="59">
        <v>8.054190583757098</v>
      </c>
      <c r="AZ42" s="59">
        <v>8.0689072809677462</v>
      </c>
      <c r="BA42" s="56">
        <v>8.1520199239322189</v>
      </c>
    </row>
    <row r="43" spans="1:53" x14ac:dyDescent="0.2">
      <c r="A43" s="55">
        <v>5001</v>
      </c>
      <c r="B43" s="4">
        <v>5001512</v>
      </c>
      <c r="C43" s="72" t="s">
        <v>34</v>
      </c>
      <c r="D43" s="4">
        <v>12</v>
      </c>
      <c r="E43" s="4">
        <v>4</v>
      </c>
      <c r="F43" s="4">
        <v>7</v>
      </c>
      <c r="G43" s="4">
        <v>17</v>
      </c>
      <c r="H43" s="4">
        <v>16</v>
      </c>
      <c r="I43" s="4">
        <v>7</v>
      </c>
      <c r="J43" s="4">
        <v>93</v>
      </c>
      <c r="K43" s="4">
        <v>11</v>
      </c>
      <c r="L43" s="4">
        <v>6</v>
      </c>
      <c r="M43" s="4">
        <v>16</v>
      </c>
      <c r="N43" s="4">
        <v>7</v>
      </c>
      <c r="O43" s="4">
        <v>16</v>
      </c>
      <c r="P43" s="4">
        <v>19</v>
      </c>
      <c r="Q43" s="4">
        <v>9</v>
      </c>
      <c r="R43" s="4">
        <v>22.999999999999996</v>
      </c>
      <c r="S43" s="4">
        <v>16</v>
      </c>
      <c r="T43" s="4">
        <v>11</v>
      </c>
      <c r="U43" s="4">
        <v>23.000000000000004</v>
      </c>
      <c r="V43" s="4">
        <v>6</v>
      </c>
      <c r="W43" s="4">
        <v>5</v>
      </c>
      <c r="X43" s="72">
        <v>6</v>
      </c>
      <c r="Y43" s="59">
        <v>13.534683283898627</v>
      </c>
      <c r="Z43" s="59">
        <v>15.561631253361838</v>
      </c>
      <c r="AA43" s="59">
        <v>14.886229375227828</v>
      </c>
      <c r="AB43" s="59">
        <v>11.63189998387848</v>
      </c>
      <c r="AC43" s="59">
        <v>10.401742516727952</v>
      </c>
      <c r="AD43" s="59">
        <v>9.7130046326857631</v>
      </c>
      <c r="AE43" s="59">
        <v>9.230776408566113</v>
      </c>
      <c r="AF43" s="59">
        <v>8.537110744999449</v>
      </c>
      <c r="AG43" s="59">
        <v>8.3739303315747176</v>
      </c>
      <c r="AH43" s="59">
        <v>8.2352437665895657</v>
      </c>
      <c r="AI43" s="59">
        <v>8.1167363110847059</v>
      </c>
      <c r="AJ43" s="59">
        <v>8.0250048039741309</v>
      </c>
      <c r="AK43" s="59">
        <v>7.943402566250394</v>
      </c>
      <c r="AL43" s="59">
        <v>7.9612774601498444</v>
      </c>
      <c r="AM43" s="59">
        <v>7.9932644317709585</v>
      </c>
      <c r="AN43" s="59">
        <v>7.8835876200978232</v>
      </c>
      <c r="AO43" s="59">
        <v>7.7520637674471429</v>
      </c>
      <c r="AP43" s="59">
        <v>7.6854795943846508</v>
      </c>
      <c r="AQ43" s="59">
        <v>7.5160514969408894</v>
      </c>
      <c r="AR43" s="59">
        <v>7.3990406295887698</v>
      </c>
      <c r="AS43" s="59">
        <v>7.2955443744105155</v>
      </c>
      <c r="AT43" s="59">
        <v>7.1413170677502329</v>
      </c>
      <c r="AU43" s="59">
        <v>6.9368590632308358</v>
      </c>
      <c r="AV43" s="59">
        <v>6.7463439772599791</v>
      </c>
      <c r="AW43" s="59">
        <v>6.5340140428890798</v>
      </c>
      <c r="AX43" s="59">
        <v>6.322369544368021</v>
      </c>
      <c r="AY43" s="59">
        <v>6.0987124244493538</v>
      </c>
      <c r="AZ43" s="59">
        <v>5.8249823476054576</v>
      </c>
      <c r="BA43" s="56">
        <v>5.6942590036663008</v>
      </c>
    </row>
    <row r="44" spans="1:53" x14ac:dyDescent="0.2">
      <c r="A44" s="55">
        <v>5001</v>
      </c>
      <c r="B44" s="4">
        <v>5001520</v>
      </c>
      <c r="C44" s="72" t="s">
        <v>35</v>
      </c>
      <c r="D44" s="4">
        <v>12</v>
      </c>
      <c r="E44" s="4">
        <v>26</v>
      </c>
      <c r="F44" s="4">
        <v>17</v>
      </c>
      <c r="G44" s="4">
        <v>17</v>
      </c>
      <c r="H44" s="4">
        <v>6</v>
      </c>
      <c r="I44" s="4">
        <v>22</v>
      </c>
      <c r="J44" s="4">
        <v>13</v>
      </c>
      <c r="K44" s="4">
        <v>21</v>
      </c>
      <c r="L44" s="4">
        <v>4</v>
      </c>
      <c r="M44" s="4">
        <v>4</v>
      </c>
      <c r="N44" s="4">
        <v>9</v>
      </c>
      <c r="O44" s="4">
        <v>14.999999999999998</v>
      </c>
      <c r="P44" s="4">
        <v>16</v>
      </c>
      <c r="Q44" s="4">
        <v>15</v>
      </c>
      <c r="R44" s="4">
        <v>20</v>
      </c>
      <c r="S44" s="4">
        <v>38</v>
      </c>
      <c r="T44" s="4">
        <v>110</v>
      </c>
      <c r="U44" s="4">
        <v>8</v>
      </c>
      <c r="V44" s="4">
        <v>17</v>
      </c>
      <c r="W44" s="4">
        <v>19</v>
      </c>
      <c r="X44" s="72">
        <v>9</v>
      </c>
      <c r="Y44" s="59">
        <v>22.801673615403523</v>
      </c>
      <c r="Z44" s="59">
        <v>22.354813287734292</v>
      </c>
      <c r="AA44" s="59">
        <v>26.86695027990806</v>
      </c>
      <c r="AB44" s="59">
        <v>26.344999020649791</v>
      </c>
      <c r="AC44" s="59">
        <v>29.513100460956647</v>
      </c>
      <c r="AD44" s="59">
        <v>30.044305949732269</v>
      </c>
      <c r="AE44" s="59">
        <v>29.71445552417002</v>
      </c>
      <c r="AF44" s="59">
        <v>27.649008344094469</v>
      </c>
      <c r="AG44" s="59">
        <v>27.026465232624304</v>
      </c>
      <c r="AH44" s="59">
        <v>26.325471034151853</v>
      </c>
      <c r="AI44" s="59">
        <v>25.687358337149355</v>
      </c>
      <c r="AJ44" s="59">
        <v>25.144546251773747</v>
      </c>
      <c r="AK44" s="59">
        <v>24.65966402371928</v>
      </c>
      <c r="AL44" s="59">
        <v>24.533460312688909</v>
      </c>
      <c r="AM44" s="59">
        <v>24.443480731296773</v>
      </c>
      <c r="AN44" s="59">
        <v>23.99980016749377</v>
      </c>
      <c r="AO44" s="59">
        <v>23.522439748991268</v>
      </c>
      <c r="AP44" s="59">
        <v>23.20834922148466</v>
      </c>
      <c r="AQ44" s="59">
        <v>22.640180603325696</v>
      </c>
      <c r="AR44" s="59">
        <v>22.206744963610504</v>
      </c>
      <c r="AS44" s="59">
        <v>21.81025819431396</v>
      </c>
      <c r="AT44" s="59">
        <v>21.292417889655816</v>
      </c>
      <c r="AU44" s="59">
        <v>20.657271514645267</v>
      </c>
      <c r="AV44" s="59">
        <v>20.062590245862545</v>
      </c>
      <c r="AW44" s="59">
        <v>19.435832242922515</v>
      </c>
      <c r="AX44" s="59">
        <v>18.81459037274994</v>
      </c>
      <c r="AY44" s="59">
        <v>18.168413666773375</v>
      </c>
      <c r="AZ44" s="59">
        <v>17.40621884624262</v>
      </c>
      <c r="BA44" s="56">
        <v>16.990040511571433</v>
      </c>
    </row>
    <row r="45" spans="1:53" x14ac:dyDescent="0.2">
      <c r="A45" s="55">
        <v>5001</v>
      </c>
      <c r="B45" s="4">
        <v>5001530</v>
      </c>
      <c r="C45" s="72" t="s">
        <v>36</v>
      </c>
      <c r="D45" s="4">
        <v>0</v>
      </c>
      <c r="E45" s="4">
        <v>0</v>
      </c>
      <c r="F45" s="4">
        <v>0</v>
      </c>
      <c r="G45" s="4">
        <v>34</v>
      </c>
      <c r="H45" s="4">
        <v>1</v>
      </c>
      <c r="I45" s="4">
        <v>2</v>
      </c>
      <c r="J45" s="4">
        <v>101</v>
      </c>
      <c r="K45" s="4">
        <v>2</v>
      </c>
      <c r="L45" s="4">
        <v>1</v>
      </c>
      <c r="M45" s="4">
        <v>0</v>
      </c>
      <c r="N45" s="4">
        <v>4</v>
      </c>
      <c r="O45" s="4">
        <v>0</v>
      </c>
      <c r="P45" s="4">
        <v>3</v>
      </c>
      <c r="Q45" s="4">
        <v>4</v>
      </c>
      <c r="R45" s="4">
        <v>4</v>
      </c>
      <c r="S45" s="4">
        <v>2</v>
      </c>
      <c r="T45" s="4">
        <v>3</v>
      </c>
      <c r="U45" s="4">
        <v>0</v>
      </c>
      <c r="V45" s="4">
        <v>9</v>
      </c>
      <c r="W45" s="4">
        <v>21</v>
      </c>
      <c r="X45" s="72">
        <v>3</v>
      </c>
      <c r="Y45" s="59">
        <v>2.926419559705054</v>
      </c>
      <c r="Z45" s="59">
        <v>12.561785187518305</v>
      </c>
      <c r="AA45" s="59">
        <v>6.7273371284175711</v>
      </c>
      <c r="AB45" s="59">
        <v>9.7594829493957942</v>
      </c>
      <c r="AC45" s="59">
        <v>12.538055372566623</v>
      </c>
      <c r="AD45" s="59">
        <v>13.960055318274046</v>
      </c>
      <c r="AE45" s="59">
        <v>14.572625967202468</v>
      </c>
      <c r="AF45" s="59">
        <v>13.757416008606317</v>
      </c>
      <c r="AG45" s="59">
        <v>13.46562982407948</v>
      </c>
      <c r="AH45" s="59">
        <v>13.094952670410471</v>
      </c>
      <c r="AI45" s="59">
        <v>12.736522144107932</v>
      </c>
      <c r="AJ45" s="59">
        <v>12.412549129607864</v>
      </c>
      <c r="AK45" s="59">
        <v>12.112438070544757</v>
      </c>
      <c r="AL45" s="59">
        <v>11.966837389664001</v>
      </c>
      <c r="AM45" s="59">
        <v>11.834830353060276</v>
      </c>
      <c r="AN45" s="59">
        <v>11.563195152902352</v>
      </c>
      <c r="AO45" s="59">
        <v>11.280939052108387</v>
      </c>
      <c r="AP45" s="59">
        <v>11.063014441311173</v>
      </c>
      <c r="AQ45" s="59">
        <v>10.745390552811049</v>
      </c>
      <c r="AR45" s="59">
        <v>10.481305966301838</v>
      </c>
      <c r="AS45" s="59">
        <v>10.23219028511078</v>
      </c>
      <c r="AT45" s="59">
        <v>9.936017720713572</v>
      </c>
      <c r="AU45" s="59">
        <v>9.594763775398496</v>
      </c>
      <c r="AV45" s="59">
        <v>9.2702044328833466</v>
      </c>
      <c r="AW45" s="59">
        <v>8.9360534352247942</v>
      </c>
      <c r="AX45" s="59">
        <v>8.6045895267830801</v>
      </c>
      <c r="AY45" s="59">
        <v>8.2639955825936369</v>
      </c>
      <c r="AZ45" s="59">
        <v>7.8789510763745412</v>
      </c>
      <c r="BA45" s="56">
        <v>7.6286212610632775</v>
      </c>
    </row>
    <row r="46" spans="1:53" x14ac:dyDescent="0.2">
      <c r="A46" s="55">
        <v>5001</v>
      </c>
      <c r="B46" s="4">
        <v>5001540</v>
      </c>
      <c r="C46" s="72" t="s">
        <v>37</v>
      </c>
      <c r="D46" s="4">
        <v>27</v>
      </c>
      <c r="E46" s="4">
        <v>12</v>
      </c>
      <c r="F46" s="4">
        <v>8</v>
      </c>
      <c r="G46" s="4">
        <v>100</v>
      </c>
      <c r="H46" s="4">
        <v>41</v>
      </c>
      <c r="I46" s="4">
        <v>206</v>
      </c>
      <c r="J46" s="4">
        <v>58</v>
      </c>
      <c r="K46" s="4">
        <v>8</v>
      </c>
      <c r="L46" s="4">
        <v>7</v>
      </c>
      <c r="M46" s="4">
        <v>0</v>
      </c>
      <c r="N46" s="4">
        <v>8</v>
      </c>
      <c r="O46" s="4">
        <v>6</v>
      </c>
      <c r="P46" s="4">
        <v>11</v>
      </c>
      <c r="Q46" s="4">
        <v>23</v>
      </c>
      <c r="R46" s="4">
        <v>1</v>
      </c>
      <c r="S46" s="4">
        <v>8</v>
      </c>
      <c r="T46" s="4">
        <v>16</v>
      </c>
      <c r="U46" s="4">
        <v>56</v>
      </c>
      <c r="V46" s="4">
        <v>17</v>
      </c>
      <c r="W46" s="4">
        <v>8</v>
      </c>
      <c r="X46" s="72">
        <v>7</v>
      </c>
      <c r="Y46" s="59">
        <v>8.9011904341904557</v>
      </c>
      <c r="Z46" s="59">
        <v>22.086978024954838</v>
      </c>
      <c r="AA46" s="59">
        <v>14.161847499957926</v>
      </c>
      <c r="AB46" s="59">
        <v>13.513500768167333</v>
      </c>
      <c r="AC46" s="59">
        <v>15.089841869207756</v>
      </c>
      <c r="AD46" s="59">
        <v>16.99096730057822</v>
      </c>
      <c r="AE46" s="59">
        <v>16.777111936399677</v>
      </c>
      <c r="AF46" s="59">
        <v>15.82507370340827</v>
      </c>
      <c r="AG46" s="59">
        <v>15.757973147521479</v>
      </c>
      <c r="AH46" s="59">
        <v>15.600228822155035</v>
      </c>
      <c r="AI46" s="59">
        <v>15.473306726772559</v>
      </c>
      <c r="AJ46" s="59">
        <v>15.405429330851346</v>
      </c>
      <c r="AK46" s="59">
        <v>15.376155482975729</v>
      </c>
      <c r="AL46" s="59">
        <v>15.587978637390183</v>
      </c>
      <c r="AM46" s="59">
        <v>15.822295079609612</v>
      </c>
      <c r="AN46" s="59">
        <v>15.8320878491052</v>
      </c>
      <c r="AO46" s="59">
        <v>15.823213366259678</v>
      </c>
      <c r="AP46" s="59">
        <v>15.917925553910607</v>
      </c>
      <c r="AQ46" s="59">
        <v>15.851896990627619</v>
      </c>
      <c r="AR46" s="59">
        <v>15.871788257536632</v>
      </c>
      <c r="AS46" s="59">
        <v>15.915529535569444</v>
      </c>
      <c r="AT46" s="59">
        <v>15.883055019052065</v>
      </c>
      <c r="AU46" s="59">
        <v>15.777312064805276</v>
      </c>
      <c r="AV46" s="59">
        <v>15.697987331018068</v>
      </c>
      <c r="AW46" s="59">
        <v>15.601363001075747</v>
      </c>
      <c r="AX46" s="59">
        <v>15.508751248770956</v>
      </c>
      <c r="AY46" s="59">
        <v>15.40101780231236</v>
      </c>
      <c r="AZ46" s="59">
        <v>15.220955577321295</v>
      </c>
      <c r="BA46" s="56">
        <v>15.258752811142262</v>
      </c>
    </row>
    <row r="47" spans="1:53" x14ac:dyDescent="0.2">
      <c r="A47" s="55">
        <v>5001</v>
      </c>
      <c r="B47" s="4">
        <v>5001550</v>
      </c>
      <c r="C47" s="72" t="s">
        <v>38</v>
      </c>
      <c r="D47" s="4">
        <v>39</v>
      </c>
      <c r="E47" s="4">
        <v>78</v>
      </c>
      <c r="F47" s="4">
        <v>47</v>
      </c>
      <c r="G47" s="4">
        <v>31</v>
      </c>
      <c r="H47" s="4">
        <v>6</v>
      </c>
      <c r="I47" s="4">
        <v>2</v>
      </c>
      <c r="J47" s="4">
        <v>5</v>
      </c>
      <c r="K47" s="4">
        <v>4</v>
      </c>
      <c r="L47" s="4">
        <v>0</v>
      </c>
      <c r="M47" s="4">
        <v>1</v>
      </c>
      <c r="N47" s="4">
        <v>4</v>
      </c>
      <c r="O47" s="4">
        <v>11</v>
      </c>
      <c r="P47" s="4">
        <v>6</v>
      </c>
      <c r="Q47" s="4">
        <v>3</v>
      </c>
      <c r="R47" s="4">
        <v>3</v>
      </c>
      <c r="S47" s="4">
        <v>3</v>
      </c>
      <c r="T47" s="4">
        <v>9</v>
      </c>
      <c r="U47" s="4">
        <v>1</v>
      </c>
      <c r="V47" s="4">
        <v>3</v>
      </c>
      <c r="W47" s="4">
        <v>8</v>
      </c>
      <c r="X47" s="72">
        <v>2</v>
      </c>
      <c r="Y47" s="59">
        <v>2.9264200229139079</v>
      </c>
      <c r="Z47" s="59">
        <v>6.1436342197163007</v>
      </c>
      <c r="AA47" s="59">
        <v>7.7445794576716249</v>
      </c>
      <c r="AB47" s="59">
        <v>6.9292947033496084</v>
      </c>
      <c r="AC47" s="59">
        <v>7.373445490552009</v>
      </c>
      <c r="AD47" s="59">
        <v>7.7008741336580835</v>
      </c>
      <c r="AE47" s="59">
        <v>7.6692568805737533</v>
      </c>
      <c r="AF47" s="59">
        <v>7.284021284547439</v>
      </c>
      <c r="AG47" s="59">
        <v>7.2909007396094898</v>
      </c>
      <c r="AH47" s="59">
        <v>7.2555455353527183</v>
      </c>
      <c r="AI47" s="59">
        <v>7.2291183058369333</v>
      </c>
      <c r="AJ47" s="59">
        <v>7.2262977652796287</v>
      </c>
      <c r="AK47" s="59">
        <v>7.2382162609705247</v>
      </c>
      <c r="AL47" s="59">
        <v>7.3559604575935627</v>
      </c>
      <c r="AM47" s="59">
        <v>7.4840776359458925</v>
      </c>
      <c r="AN47" s="59">
        <v>7.5050606738072307</v>
      </c>
      <c r="AO47" s="59">
        <v>7.5154708251726579</v>
      </c>
      <c r="AP47" s="59">
        <v>7.5751284779065262</v>
      </c>
      <c r="AQ47" s="59">
        <v>7.5579575069332527</v>
      </c>
      <c r="AR47" s="59">
        <v>7.5814279029792626</v>
      </c>
      <c r="AS47" s="59">
        <v>7.6160132338139768</v>
      </c>
      <c r="AT47" s="59">
        <v>7.6138642594621899</v>
      </c>
      <c r="AU47" s="59">
        <v>7.5761704199817244</v>
      </c>
      <c r="AV47" s="59">
        <v>7.5506297501974977</v>
      </c>
      <c r="AW47" s="59">
        <v>7.5151150983356407</v>
      </c>
      <c r="AX47" s="59">
        <v>7.4812187674830728</v>
      </c>
      <c r="AY47" s="59">
        <v>7.4397251555649397</v>
      </c>
      <c r="AZ47" s="59">
        <v>7.3630663020765574</v>
      </c>
      <c r="BA47" s="56">
        <v>7.3910858190348758</v>
      </c>
    </row>
    <row r="48" spans="1:53" x14ac:dyDescent="0.2">
      <c r="A48" s="55">
        <v>5001</v>
      </c>
      <c r="B48" s="4">
        <v>5001571</v>
      </c>
      <c r="C48" s="72" t="s">
        <v>39</v>
      </c>
      <c r="D48" s="4">
        <v>33</v>
      </c>
      <c r="E48" s="4">
        <v>65</v>
      </c>
      <c r="F48" s="4">
        <v>24</v>
      </c>
      <c r="G48" s="4">
        <v>27</v>
      </c>
      <c r="H48" s="4">
        <v>60</v>
      </c>
      <c r="I48" s="4">
        <v>41</v>
      </c>
      <c r="J48" s="4">
        <v>17</v>
      </c>
      <c r="K48" s="4">
        <v>10</v>
      </c>
      <c r="L48" s="4">
        <v>36</v>
      </c>
      <c r="M48" s="4">
        <v>10</v>
      </c>
      <c r="N48" s="4">
        <v>16</v>
      </c>
      <c r="O48" s="4">
        <v>17</v>
      </c>
      <c r="P48" s="4">
        <v>9</v>
      </c>
      <c r="Q48" s="4">
        <v>23</v>
      </c>
      <c r="R48" s="4">
        <v>17</v>
      </c>
      <c r="S48" s="4">
        <v>40</v>
      </c>
      <c r="T48" s="4">
        <v>83</v>
      </c>
      <c r="U48" s="4">
        <v>19</v>
      </c>
      <c r="V48" s="4">
        <v>22</v>
      </c>
      <c r="W48" s="4">
        <v>12</v>
      </c>
      <c r="X48" s="72">
        <v>20</v>
      </c>
      <c r="Y48" s="59">
        <v>42.920793497296863</v>
      </c>
      <c r="Z48" s="59">
        <v>36.991497511549248</v>
      </c>
      <c r="AA48" s="59">
        <v>25.935125426565513</v>
      </c>
      <c r="AB48" s="59">
        <v>17.659532273610552</v>
      </c>
      <c r="AC48" s="59">
        <v>14.455723937959174</v>
      </c>
      <c r="AD48" s="59">
        <v>12.906986360253404</v>
      </c>
      <c r="AE48" s="59">
        <v>12.050041677202373</v>
      </c>
      <c r="AF48" s="59">
        <v>11.069612760008489</v>
      </c>
      <c r="AG48" s="59">
        <v>10.841095705393403</v>
      </c>
      <c r="AH48" s="59">
        <v>10.689815672005853</v>
      </c>
      <c r="AI48" s="59">
        <v>10.592047733714374</v>
      </c>
      <c r="AJ48" s="59">
        <v>10.541832824143322</v>
      </c>
      <c r="AK48" s="59">
        <v>10.512825268068005</v>
      </c>
      <c r="AL48" s="59">
        <v>10.611720434852817</v>
      </c>
      <c r="AM48" s="59">
        <v>10.728792000474851</v>
      </c>
      <c r="AN48" s="59">
        <v>10.681374370978249</v>
      </c>
      <c r="AO48" s="59">
        <v>10.610462863744381</v>
      </c>
      <c r="AP48" s="59">
        <v>10.615600033440694</v>
      </c>
      <c r="AQ48" s="59">
        <v>10.501043112469166</v>
      </c>
      <c r="AR48" s="59">
        <v>10.447987702778295</v>
      </c>
      <c r="AS48" s="59">
        <v>10.410969626721782</v>
      </c>
      <c r="AT48" s="59">
        <v>10.315179169779334</v>
      </c>
      <c r="AU48" s="59">
        <v>10.161409594865187</v>
      </c>
      <c r="AV48" s="59">
        <v>10.024345332555823</v>
      </c>
      <c r="AW48" s="59">
        <v>9.8635502978850997</v>
      </c>
      <c r="AX48" s="59">
        <v>9.7038480797410926</v>
      </c>
      <c r="AY48" s="59">
        <v>9.5305189472471827</v>
      </c>
      <c r="AZ48" s="59">
        <v>9.29945822996598</v>
      </c>
      <c r="BA48" s="56">
        <v>9.2344052854548941</v>
      </c>
    </row>
    <row r="49" spans="1:53" x14ac:dyDescent="0.2">
      <c r="A49" s="55">
        <v>5001</v>
      </c>
      <c r="B49" s="4">
        <v>5001572</v>
      </c>
      <c r="C49" s="72" t="s">
        <v>40</v>
      </c>
      <c r="D49" s="4">
        <v>2</v>
      </c>
      <c r="E49" s="4">
        <v>4</v>
      </c>
      <c r="F49" s="4">
        <v>0</v>
      </c>
      <c r="G49" s="4">
        <v>1</v>
      </c>
      <c r="H49" s="4">
        <v>3</v>
      </c>
      <c r="I49" s="4">
        <v>0</v>
      </c>
      <c r="J49" s="4">
        <v>0</v>
      </c>
      <c r="K49" s="4">
        <v>0</v>
      </c>
      <c r="L49" s="4">
        <v>0</v>
      </c>
      <c r="M49" s="4">
        <v>0</v>
      </c>
      <c r="N49" s="4">
        <v>1</v>
      </c>
      <c r="O49" s="4">
        <v>1</v>
      </c>
      <c r="P49" s="4">
        <v>2</v>
      </c>
      <c r="Q49" s="4">
        <v>0</v>
      </c>
      <c r="R49" s="4">
        <v>1</v>
      </c>
      <c r="S49" s="4">
        <v>3</v>
      </c>
      <c r="T49" s="4">
        <v>0</v>
      </c>
      <c r="U49" s="4">
        <v>0</v>
      </c>
      <c r="V49" s="4">
        <v>2</v>
      </c>
      <c r="W49" s="4">
        <v>1</v>
      </c>
      <c r="X49" s="72">
        <v>4</v>
      </c>
      <c r="Y49" s="59">
        <v>4.7554287736631613</v>
      </c>
      <c r="Z49" s="59">
        <v>4.6622335773770063</v>
      </c>
      <c r="AA49" s="59">
        <v>2.5745167878353579</v>
      </c>
      <c r="AB49" s="59">
        <v>1.7602781520202804</v>
      </c>
      <c r="AC49" s="59">
        <v>1.3568179084945546</v>
      </c>
      <c r="AD49" s="59">
        <v>1.1787048433248306</v>
      </c>
      <c r="AE49" s="59">
        <v>1.1179614674810057</v>
      </c>
      <c r="AF49" s="59">
        <v>1.013089012925515</v>
      </c>
      <c r="AG49" s="59">
        <v>0.96813548071729261</v>
      </c>
      <c r="AH49" s="59">
        <v>0.93714852455067443</v>
      </c>
      <c r="AI49" s="59">
        <v>0.91250414838033445</v>
      </c>
      <c r="AJ49" s="59">
        <v>0.89192927985827952</v>
      </c>
      <c r="AK49" s="59">
        <v>0.872858810384876</v>
      </c>
      <c r="AL49" s="59">
        <v>0.86040814061949566</v>
      </c>
      <c r="AM49" s="59">
        <v>0.84929586515135924</v>
      </c>
      <c r="AN49" s="59">
        <v>0.82756817893917467</v>
      </c>
      <c r="AO49" s="59">
        <v>0.80396450229601302</v>
      </c>
      <c r="AP49" s="59">
        <v>0.78530751093872175</v>
      </c>
      <c r="AQ49" s="59">
        <v>0.75882350822812716</v>
      </c>
      <c r="AR49" s="59">
        <v>0.73627331472625546</v>
      </c>
      <c r="AS49" s="59">
        <v>0.71470897163588221</v>
      </c>
      <c r="AT49" s="59">
        <v>0.68922327968837171</v>
      </c>
      <c r="AU49" s="59">
        <v>0.65981501380963614</v>
      </c>
      <c r="AV49" s="59">
        <v>0.63138826452434782</v>
      </c>
      <c r="AW49" s="59">
        <v>0.60099992195261875</v>
      </c>
      <c r="AX49" s="59">
        <v>0.57061171836584434</v>
      </c>
      <c r="AY49" s="59">
        <v>0.53924264475200401</v>
      </c>
      <c r="AZ49" s="59">
        <v>0.50394985161463968</v>
      </c>
      <c r="BA49" s="56">
        <v>0.47966264183557306</v>
      </c>
    </row>
    <row r="50" spans="1:53" x14ac:dyDescent="0.2">
      <c r="A50" s="55">
        <v>5001</v>
      </c>
      <c r="B50" s="4">
        <v>5001610</v>
      </c>
      <c r="C50" s="72" t="s">
        <v>41</v>
      </c>
      <c r="D50" s="4">
        <v>3</v>
      </c>
      <c r="E50" s="4">
        <v>43</v>
      </c>
      <c r="F50" s="4">
        <v>2</v>
      </c>
      <c r="G50" s="4">
        <v>4</v>
      </c>
      <c r="H50" s="4">
        <v>7</v>
      </c>
      <c r="I50" s="4">
        <v>28</v>
      </c>
      <c r="J50" s="4">
        <v>39</v>
      </c>
      <c r="K50" s="4">
        <v>15</v>
      </c>
      <c r="L50" s="4">
        <v>4</v>
      </c>
      <c r="M50" s="4">
        <v>7</v>
      </c>
      <c r="N50" s="4">
        <v>5</v>
      </c>
      <c r="O50" s="4">
        <v>12</v>
      </c>
      <c r="P50" s="4">
        <v>21</v>
      </c>
      <c r="Q50" s="4">
        <v>10</v>
      </c>
      <c r="R50" s="4">
        <v>21</v>
      </c>
      <c r="S50" s="4">
        <v>49</v>
      </c>
      <c r="T50" s="4">
        <v>16</v>
      </c>
      <c r="U50" s="4">
        <v>138.99999999999997</v>
      </c>
      <c r="V50" s="4">
        <v>42</v>
      </c>
      <c r="W50" s="4">
        <v>79</v>
      </c>
      <c r="X50" s="72">
        <v>19</v>
      </c>
      <c r="Y50" s="59">
        <v>42.798860352594993</v>
      </c>
      <c r="Z50" s="59">
        <v>43.488233837653624</v>
      </c>
      <c r="AA50" s="59">
        <v>25.98893480783082</v>
      </c>
      <c r="AB50" s="59">
        <v>20.731731211165595</v>
      </c>
      <c r="AC50" s="59">
        <v>19.970369994421958</v>
      </c>
      <c r="AD50" s="59">
        <v>21.164843843318643</v>
      </c>
      <c r="AE50" s="59">
        <v>21.941845942748611</v>
      </c>
      <c r="AF50" s="59">
        <v>19.876111932465509</v>
      </c>
      <c r="AG50" s="59">
        <v>19.309442387296549</v>
      </c>
      <c r="AH50" s="59">
        <v>18.686577046693237</v>
      </c>
      <c r="AI50" s="59">
        <v>18.138015642353015</v>
      </c>
      <c r="AJ50" s="59">
        <v>17.690702887196011</v>
      </c>
      <c r="AK50" s="59">
        <v>17.304269219136014</v>
      </c>
      <c r="AL50" s="59">
        <v>17.279946387982019</v>
      </c>
      <c r="AM50" s="59">
        <v>17.292698731098735</v>
      </c>
      <c r="AN50" s="59">
        <v>16.949807398384856</v>
      </c>
      <c r="AO50" s="59">
        <v>16.573148255736438</v>
      </c>
      <c r="AP50" s="59">
        <v>16.360868064474545</v>
      </c>
      <c r="AQ50" s="59">
        <v>15.892928261575891</v>
      </c>
      <c r="AR50" s="59">
        <v>15.560590560576319</v>
      </c>
      <c r="AS50" s="59">
        <v>15.265441414415831</v>
      </c>
      <c r="AT50" s="59">
        <v>14.848165998095535</v>
      </c>
      <c r="AU50" s="59">
        <v>14.31283221611308</v>
      </c>
      <c r="AV50" s="59">
        <v>13.818215274316952</v>
      </c>
      <c r="AW50" s="59">
        <v>13.291293158491289</v>
      </c>
      <c r="AX50" s="59">
        <v>12.769918191745543</v>
      </c>
      <c r="AY50" s="59">
        <v>12.223444421064485</v>
      </c>
      <c r="AZ50" s="59">
        <v>11.560205429040677</v>
      </c>
      <c r="BA50" s="56">
        <v>11.245193581831705</v>
      </c>
    </row>
    <row r="51" spans="1:53" x14ac:dyDescent="0.2">
      <c r="A51" s="55">
        <v>5001</v>
      </c>
      <c r="B51" s="4">
        <v>5001620</v>
      </c>
      <c r="C51" s="72" t="s">
        <v>42</v>
      </c>
      <c r="D51" s="4">
        <v>1</v>
      </c>
      <c r="E51" s="4">
        <v>4</v>
      </c>
      <c r="F51" s="4">
        <v>0</v>
      </c>
      <c r="G51" s="4">
        <v>0</v>
      </c>
      <c r="H51" s="4">
        <v>4</v>
      </c>
      <c r="I51" s="4">
        <v>53</v>
      </c>
      <c r="J51" s="4">
        <v>2</v>
      </c>
      <c r="K51" s="4">
        <v>2</v>
      </c>
      <c r="L51" s="4">
        <v>0</v>
      </c>
      <c r="M51" s="4">
        <v>2</v>
      </c>
      <c r="N51" s="4">
        <v>5</v>
      </c>
      <c r="O51" s="4">
        <v>3</v>
      </c>
      <c r="P51" s="4">
        <v>11</v>
      </c>
      <c r="Q51" s="4">
        <v>1</v>
      </c>
      <c r="R51" s="4">
        <v>15</v>
      </c>
      <c r="S51" s="4">
        <v>3</v>
      </c>
      <c r="T51" s="4">
        <v>8</v>
      </c>
      <c r="U51" s="4">
        <v>14</v>
      </c>
      <c r="V51" s="4">
        <v>16</v>
      </c>
      <c r="W51" s="4">
        <v>2</v>
      </c>
      <c r="X51" s="72">
        <v>0</v>
      </c>
      <c r="Y51" s="59">
        <v>3.6580230600047541</v>
      </c>
      <c r="Z51" s="59">
        <v>12.1526005136071</v>
      </c>
      <c r="AA51" s="59">
        <v>9.4728056291511145</v>
      </c>
      <c r="AB51" s="59">
        <v>8.7191820002824691</v>
      </c>
      <c r="AC51" s="59">
        <v>10.688259871737841</v>
      </c>
      <c r="AD51" s="59">
        <v>12.522807685398593</v>
      </c>
      <c r="AE51" s="59">
        <v>13.638382395341326</v>
      </c>
      <c r="AF51" s="59">
        <v>14.40115346547211</v>
      </c>
      <c r="AG51" s="59">
        <v>16.075201112952051</v>
      </c>
      <c r="AH51" s="59">
        <v>17.353663221857548</v>
      </c>
      <c r="AI51" s="59">
        <v>18.467524726762484</v>
      </c>
      <c r="AJ51" s="59">
        <v>19.518062671403953</v>
      </c>
      <c r="AK51" s="59">
        <v>20.50263937726298</v>
      </c>
      <c r="AL51" s="59">
        <v>20.268798597338684</v>
      </c>
      <c r="AM51" s="59">
        <v>20.093390794151169</v>
      </c>
      <c r="AN51" s="59">
        <v>19.314784463389088</v>
      </c>
      <c r="AO51" s="59">
        <v>18.499276258997909</v>
      </c>
      <c r="AP51" s="59">
        <v>17.96193946768059</v>
      </c>
      <c r="AQ51" s="59">
        <v>16.995280074967198</v>
      </c>
      <c r="AR51" s="59">
        <v>16.261450161935084</v>
      </c>
      <c r="AS51" s="59">
        <v>15.593642081767099</v>
      </c>
      <c r="AT51" s="59">
        <v>14.724977097276224</v>
      </c>
      <c r="AU51" s="59">
        <v>13.665210163124362</v>
      </c>
      <c r="AV51" s="59">
        <v>12.679993894534714</v>
      </c>
      <c r="AW51" s="59">
        <v>11.663150897509883</v>
      </c>
      <c r="AX51" s="59">
        <v>10.659572575036202</v>
      </c>
      <c r="AY51" s="59">
        <v>9.6187850606590679</v>
      </c>
      <c r="AZ51" s="59">
        <v>8.3900122997097721</v>
      </c>
      <c r="BA51" s="56">
        <v>7.738060418065503</v>
      </c>
    </row>
    <row r="52" spans="1:53" x14ac:dyDescent="0.2">
      <c r="A52" s="55">
        <v>5001</v>
      </c>
      <c r="B52" s="4">
        <v>5001630</v>
      </c>
      <c r="C52" s="72" t="s">
        <v>43</v>
      </c>
      <c r="D52" s="4">
        <v>0</v>
      </c>
      <c r="E52" s="4">
        <v>0</v>
      </c>
      <c r="F52" s="4">
        <v>0</v>
      </c>
      <c r="G52" s="4">
        <v>0</v>
      </c>
      <c r="H52" s="4">
        <v>0</v>
      </c>
      <c r="I52" s="4">
        <v>39</v>
      </c>
      <c r="J52" s="4">
        <v>0</v>
      </c>
      <c r="K52" s="4">
        <v>13</v>
      </c>
      <c r="L52" s="4">
        <v>0</v>
      </c>
      <c r="M52" s="4">
        <v>0</v>
      </c>
      <c r="N52" s="4">
        <v>0</v>
      </c>
      <c r="O52" s="4">
        <v>0</v>
      </c>
      <c r="P52" s="4">
        <v>24</v>
      </c>
      <c r="Q52" s="4">
        <v>8</v>
      </c>
      <c r="R52" s="4">
        <v>38</v>
      </c>
      <c r="S52" s="4">
        <v>72</v>
      </c>
      <c r="T52" s="4">
        <v>92</v>
      </c>
      <c r="U52" s="4">
        <v>133</v>
      </c>
      <c r="V52" s="4">
        <v>70</v>
      </c>
      <c r="W52" s="4">
        <v>76</v>
      </c>
      <c r="X52" s="72">
        <v>12</v>
      </c>
      <c r="Y52" s="59">
        <v>74.440750881705227</v>
      </c>
      <c r="Z52" s="59">
        <v>74.601541225301105</v>
      </c>
      <c r="AA52" s="59">
        <v>82.324484310284063</v>
      </c>
      <c r="AB52" s="59">
        <v>90.961577405574644</v>
      </c>
      <c r="AC52" s="59">
        <v>46.108380240961637</v>
      </c>
      <c r="AD52" s="59">
        <v>24.120776688546819</v>
      </c>
      <c r="AE52" s="59">
        <v>13.396438250532738</v>
      </c>
      <c r="AF52" s="59">
        <v>8.0678535784220458</v>
      </c>
      <c r="AG52" s="59">
        <v>5.5789456140559626</v>
      </c>
      <c r="AH52" s="59">
        <v>4.3765623415876931</v>
      </c>
      <c r="AI52" s="59">
        <v>3.8111645042101077</v>
      </c>
      <c r="AJ52" s="59">
        <v>3.5621214434220505</v>
      </c>
      <c r="AK52" s="59">
        <v>3.4679296461171827</v>
      </c>
      <c r="AL52" s="59">
        <v>3.4812786898684305</v>
      </c>
      <c r="AM52" s="59">
        <v>3.5338962989028992</v>
      </c>
      <c r="AN52" s="59">
        <v>3.5673726182922598</v>
      </c>
      <c r="AO52" s="59">
        <v>3.6054339809992908</v>
      </c>
      <c r="AP52" s="59">
        <v>3.6645111172960694</v>
      </c>
      <c r="AQ52" s="59">
        <v>3.6993192079761945</v>
      </c>
      <c r="AR52" s="59">
        <v>3.748956620069495</v>
      </c>
      <c r="AS52" s="59">
        <v>3.8028259132627404</v>
      </c>
      <c r="AT52" s="59">
        <v>3.8442773620826092</v>
      </c>
      <c r="AU52" s="59">
        <v>3.873543207410644</v>
      </c>
      <c r="AV52" s="59">
        <v>3.9069171705939678</v>
      </c>
      <c r="AW52" s="59">
        <v>3.9364936481414179</v>
      </c>
      <c r="AX52" s="59">
        <v>3.9665667042286041</v>
      </c>
      <c r="AY52" s="59">
        <v>3.9939551391591204</v>
      </c>
      <c r="AZ52" s="59">
        <v>4.0091566263545095</v>
      </c>
      <c r="BA52" s="56">
        <v>4.0603547678218925</v>
      </c>
    </row>
    <row r="53" spans="1:53" x14ac:dyDescent="0.2">
      <c r="A53" s="55">
        <v>5001</v>
      </c>
      <c r="B53" s="4">
        <v>5001640</v>
      </c>
      <c r="C53" s="72" t="s">
        <v>44</v>
      </c>
      <c r="D53" s="4">
        <v>12</v>
      </c>
      <c r="E53" s="4">
        <v>8</v>
      </c>
      <c r="F53" s="4">
        <v>97</v>
      </c>
      <c r="G53" s="4">
        <v>43</v>
      </c>
      <c r="H53" s="4">
        <v>53</v>
      </c>
      <c r="I53" s="4">
        <v>0</v>
      </c>
      <c r="J53" s="4">
        <v>62.999999999999993</v>
      </c>
      <c r="K53" s="4">
        <v>3</v>
      </c>
      <c r="L53" s="4">
        <v>17</v>
      </c>
      <c r="M53" s="4">
        <v>0</v>
      </c>
      <c r="N53" s="4">
        <v>42</v>
      </c>
      <c r="O53" s="4">
        <v>18</v>
      </c>
      <c r="P53" s="4">
        <v>17</v>
      </c>
      <c r="Q53" s="4">
        <v>70</v>
      </c>
      <c r="R53" s="4">
        <v>37</v>
      </c>
      <c r="S53" s="4">
        <v>21</v>
      </c>
      <c r="T53" s="4">
        <v>80</v>
      </c>
      <c r="U53" s="4">
        <v>42</v>
      </c>
      <c r="V53" s="4">
        <v>11</v>
      </c>
      <c r="W53" s="4">
        <v>33</v>
      </c>
      <c r="X53" s="72">
        <v>57</v>
      </c>
      <c r="Y53" s="59">
        <v>35.482815159003195</v>
      </c>
      <c r="Z53" s="59">
        <v>33.090961920391536</v>
      </c>
      <c r="AA53" s="59">
        <v>41.693287187175052</v>
      </c>
      <c r="AB53" s="59">
        <v>24.87875126958663</v>
      </c>
      <c r="AC53" s="59">
        <v>21.367321537951458</v>
      </c>
      <c r="AD53" s="59">
        <v>21.970155383873561</v>
      </c>
      <c r="AE53" s="59">
        <v>18.396059200073726</v>
      </c>
      <c r="AF53" s="59">
        <v>15.981459046105357</v>
      </c>
      <c r="AG53" s="59">
        <v>15.265277371683256</v>
      </c>
      <c r="AH53" s="59">
        <v>14.55667720860566</v>
      </c>
      <c r="AI53" s="59">
        <v>13.993825964396832</v>
      </c>
      <c r="AJ53" s="59">
        <v>13.573548484649283</v>
      </c>
      <c r="AK53" s="59">
        <v>13.245182504978173</v>
      </c>
      <c r="AL53" s="59">
        <v>13.314391987456011</v>
      </c>
      <c r="AM53" s="59">
        <v>13.420758440138945</v>
      </c>
      <c r="AN53" s="59">
        <v>13.218168774698659</v>
      </c>
      <c r="AO53" s="59">
        <v>13.000763961699397</v>
      </c>
      <c r="AP53" s="59">
        <v>12.928308237888636</v>
      </c>
      <c r="AQ53" s="59">
        <v>12.634326401170535</v>
      </c>
      <c r="AR53" s="59">
        <v>12.461562286646755</v>
      </c>
      <c r="AS53" s="59">
        <v>12.323479274743683</v>
      </c>
      <c r="AT53" s="59">
        <v>12.082135728569874</v>
      </c>
      <c r="AU53" s="59">
        <v>11.742915178457134</v>
      </c>
      <c r="AV53" s="59">
        <v>11.443020752587683</v>
      </c>
      <c r="AW53" s="59">
        <v>11.129612464942753</v>
      </c>
      <c r="AX53" s="59">
        <v>10.823558847583982</v>
      </c>
      <c r="AY53" s="59">
        <v>10.498888126351648</v>
      </c>
      <c r="AZ53" s="59">
        <v>10.078046141635783</v>
      </c>
      <c r="BA53" s="56">
        <v>9.9544158445842115</v>
      </c>
    </row>
    <row r="54" spans="1:53" x14ac:dyDescent="0.2">
      <c r="A54" s="55">
        <v>5001</v>
      </c>
      <c r="B54" s="4">
        <v>5001650</v>
      </c>
      <c r="C54" s="72" t="s">
        <v>45</v>
      </c>
      <c r="D54" s="4">
        <v>1</v>
      </c>
      <c r="E54" s="4">
        <v>1</v>
      </c>
      <c r="F54" s="4">
        <v>1</v>
      </c>
      <c r="G54" s="4">
        <v>16</v>
      </c>
      <c r="H54" s="4">
        <v>17</v>
      </c>
      <c r="I54" s="4">
        <v>2</v>
      </c>
      <c r="J54" s="4">
        <v>53</v>
      </c>
      <c r="K54" s="4">
        <v>32</v>
      </c>
      <c r="L54" s="4">
        <v>12</v>
      </c>
      <c r="M54" s="4">
        <v>30</v>
      </c>
      <c r="N54" s="4">
        <v>22</v>
      </c>
      <c r="O54" s="4">
        <v>13</v>
      </c>
      <c r="P54" s="4">
        <v>24</v>
      </c>
      <c r="Q54" s="4">
        <v>17</v>
      </c>
      <c r="R54" s="4">
        <v>7</v>
      </c>
      <c r="S54" s="4">
        <v>3</v>
      </c>
      <c r="T54" s="4">
        <v>13</v>
      </c>
      <c r="U54" s="4">
        <v>1</v>
      </c>
      <c r="V54" s="4">
        <v>0</v>
      </c>
      <c r="W54" s="4">
        <v>8</v>
      </c>
      <c r="X54" s="72">
        <v>0</v>
      </c>
      <c r="Y54" s="59">
        <v>0.36580221335870461</v>
      </c>
      <c r="Z54" s="59">
        <v>0.35863335210592356</v>
      </c>
      <c r="AA54" s="59">
        <v>3.1456616176767773</v>
      </c>
      <c r="AB54" s="59">
        <v>2.9923724479165266</v>
      </c>
      <c r="AC54" s="59">
        <v>2.8130300978966689</v>
      </c>
      <c r="AD54" s="59">
        <v>2.6550095264138438</v>
      </c>
      <c r="AE54" s="59">
        <v>2.5401476472212869</v>
      </c>
      <c r="AF54" s="59">
        <v>2.3620609960093519</v>
      </c>
      <c r="AG54" s="59">
        <v>2.3233753717371011</v>
      </c>
      <c r="AH54" s="59">
        <v>2.2897907481592479</v>
      </c>
      <c r="AI54" s="59">
        <v>2.2566940153503379</v>
      </c>
      <c r="AJ54" s="59">
        <v>2.2279369702824896</v>
      </c>
      <c r="AK54" s="59">
        <v>2.1992956482183867</v>
      </c>
      <c r="AL54" s="59">
        <v>2.1953234336636025</v>
      </c>
      <c r="AM54" s="59">
        <v>2.195480821207493</v>
      </c>
      <c r="AN54" s="59">
        <v>2.1505285030910111</v>
      </c>
      <c r="AO54" s="59">
        <v>2.0973785806359144</v>
      </c>
      <c r="AP54" s="59">
        <v>2.0647424158895475</v>
      </c>
      <c r="AQ54" s="59">
        <v>1.9992909838172197</v>
      </c>
      <c r="AR54" s="59">
        <v>1.9502487472180321</v>
      </c>
      <c r="AS54" s="59">
        <v>1.9053089939570742</v>
      </c>
      <c r="AT54" s="59">
        <v>1.8439610037115624</v>
      </c>
      <c r="AU54" s="59">
        <v>1.7662046822450257</v>
      </c>
      <c r="AV54" s="59">
        <v>1.6925505107461025</v>
      </c>
      <c r="AW54" s="59">
        <v>1.610692150073525</v>
      </c>
      <c r="AX54" s="59">
        <v>1.5288338000920974</v>
      </c>
      <c r="AY54" s="59">
        <v>1.4428733498789339</v>
      </c>
      <c r="AZ54" s="59">
        <v>1.3405044803222594</v>
      </c>
      <c r="BA54" s="56">
        <v>1.2841588914739288</v>
      </c>
    </row>
    <row r="55" spans="1:53" x14ac:dyDescent="0.2">
      <c r="A55" s="55">
        <v>5001</v>
      </c>
      <c r="B55" s="4">
        <v>5001660</v>
      </c>
      <c r="C55" s="72" t="s">
        <v>46</v>
      </c>
      <c r="D55" s="4">
        <v>3</v>
      </c>
      <c r="E55" s="4">
        <v>1</v>
      </c>
      <c r="F55" s="4">
        <v>30</v>
      </c>
      <c r="G55" s="4">
        <v>31</v>
      </c>
      <c r="H55" s="4">
        <v>78</v>
      </c>
      <c r="I55" s="4">
        <v>1</v>
      </c>
      <c r="J55" s="4">
        <v>51</v>
      </c>
      <c r="K55" s="4">
        <v>26</v>
      </c>
      <c r="L55" s="4">
        <v>0</v>
      </c>
      <c r="M55" s="4">
        <v>0</v>
      </c>
      <c r="N55" s="4">
        <v>11</v>
      </c>
      <c r="O55" s="4">
        <v>3</v>
      </c>
      <c r="P55" s="4">
        <v>1</v>
      </c>
      <c r="Q55" s="4">
        <v>7</v>
      </c>
      <c r="R55" s="4">
        <v>10</v>
      </c>
      <c r="S55" s="4">
        <v>4</v>
      </c>
      <c r="T55" s="4">
        <v>0</v>
      </c>
      <c r="U55" s="4">
        <v>2</v>
      </c>
      <c r="V55" s="4">
        <v>12</v>
      </c>
      <c r="W55" s="4">
        <v>0</v>
      </c>
      <c r="X55" s="72">
        <v>3</v>
      </c>
      <c r="Y55" s="59">
        <v>1.4632093166436724</v>
      </c>
      <c r="Z55" s="59">
        <v>1.4345336097167043</v>
      </c>
      <c r="AA55" s="59">
        <v>3.2476737336688641</v>
      </c>
      <c r="AB55" s="59">
        <v>4.4273236511941203</v>
      </c>
      <c r="AC55" s="59">
        <v>6.0866397507605949</v>
      </c>
      <c r="AD55" s="59">
        <v>7.7981262512086653</v>
      </c>
      <c r="AE55" s="59">
        <v>7.0920240390806324</v>
      </c>
      <c r="AF55" s="59">
        <v>6.4208261863968747</v>
      </c>
      <c r="AG55" s="59">
        <v>6.2490504945094321</v>
      </c>
      <c r="AH55" s="59">
        <v>6.0064219977981477</v>
      </c>
      <c r="AI55" s="59">
        <v>5.7730661407248549</v>
      </c>
      <c r="AJ55" s="59">
        <v>5.5706149074193627</v>
      </c>
      <c r="AK55" s="59">
        <v>5.388752094673892</v>
      </c>
      <c r="AL55" s="59">
        <v>5.3506172245551253</v>
      </c>
      <c r="AM55" s="59">
        <v>5.3257141958053786</v>
      </c>
      <c r="AN55" s="59">
        <v>5.1629954755990788</v>
      </c>
      <c r="AO55" s="59">
        <v>4.9881633733359738</v>
      </c>
      <c r="AP55" s="59">
        <v>4.876704796820361</v>
      </c>
      <c r="AQ55" s="59">
        <v>4.6666633814038265</v>
      </c>
      <c r="AR55" s="59">
        <v>4.5091461988111838</v>
      </c>
      <c r="AS55" s="59">
        <v>4.3661494830207896</v>
      </c>
      <c r="AT55" s="59">
        <v>4.1763136991502279</v>
      </c>
      <c r="AU55" s="59">
        <v>3.9413725535522062</v>
      </c>
      <c r="AV55" s="59">
        <v>3.7224671098723152</v>
      </c>
      <c r="AW55" s="59">
        <v>3.492371290834857</v>
      </c>
      <c r="AX55" s="59">
        <v>3.2646332532439066</v>
      </c>
      <c r="AY55" s="59">
        <v>3.0274969648843477</v>
      </c>
      <c r="AZ55" s="59">
        <v>2.7458091029980203</v>
      </c>
      <c r="BA55" s="56">
        <v>2.5978892718264794</v>
      </c>
    </row>
    <row r="56" spans="1:53" x14ac:dyDescent="0.2">
      <c r="A56" s="55">
        <v>5001</v>
      </c>
      <c r="B56" s="4">
        <v>5001711</v>
      </c>
      <c r="C56" s="72" t="s">
        <v>47</v>
      </c>
      <c r="D56" s="4">
        <v>10</v>
      </c>
      <c r="E56" s="4">
        <v>1</v>
      </c>
      <c r="F56" s="4">
        <v>4</v>
      </c>
      <c r="G56" s="4">
        <v>0</v>
      </c>
      <c r="H56" s="4">
        <v>6</v>
      </c>
      <c r="I56" s="4">
        <v>40</v>
      </c>
      <c r="J56" s="4">
        <v>0</v>
      </c>
      <c r="K56" s="4">
        <v>25</v>
      </c>
      <c r="L56" s="4">
        <v>0</v>
      </c>
      <c r="M56" s="4">
        <v>1</v>
      </c>
      <c r="N56" s="4">
        <v>5</v>
      </c>
      <c r="O56" s="4">
        <v>10</v>
      </c>
      <c r="P56" s="4">
        <v>5</v>
      </c>
      <c r="Q56" s="4">
        <v>8</v>
      </c>
      <c r="R56" s="4">
        <v>28</v>
      </c>
      <c r="S56" s="4">
        <v>6</v>
      </c>
      <c r="T56" s="4">
        <v>1</v>
      </c>
      <c r="U56" s="4">
        <v>0</v>
      </c>
      <c r="V56" s="4">
        <v>0</v>
      </c>
      <c r="W56" s="4">
        <v>3</v>
      </c>
      <c r="X56" s="72">
        <v>1</v>
      </c>
      <c r="Y56" s="59">
        <v>61.332839625978224</v>
      </c>
      <c r="Z56" s="59">
        <v>77.507893675127178</v>
      </c>
      <c r="AA56" s="59">
        <v>56.069688224806519</v>
      </c>
      <c r="AB56" s="59">
        <v>35.019127918899414</v>
      </c>
      <c r="AC56" s="59">
        <v>31.809466667961136</v>
      </c>
      <c r="AD56" s="59">
        <v>30.993572329922394</v>
      </c>
      <c r="AE56" s="59">
        <v>25.773147400647296</v>
      </c>
      <c r="AF56" s="59">
        <v>22.149834083758272</v>
      </c>
      <c r="AG56" s="59">
        <v>20.9084200873824</v>
      </c>
      <c r="AH56" s="59">
        <v>19.618702754082292</v>
      </c>
      <c r="AI56" s="59">
        <v>18.507830545010325</v>
      </c>
      <c r="AJ56" s="59">
        <v>17.588927869667287</v>
      </c>
      <c r="AK56" s="59">
        <v>16.794614936800237</v>
      </c>
      <c r="AL56" s="59">
        <v>16.580212698939771</v>
      </c>
      <c r="AM56" s="59">
        <v>16.419641817586246</v>
      </c>
      <c r="AN56" s="59">
        <v>15.790463199573779</v>
      </c>
      <c r="AO56" s="59">
        <v>15.135093816510903</v>
      </c>
      <c r="AP56" s="59">
        <v>14.698622262118006</v>
      </c>
      <c r="AQ56" s="59">
        <v>13.926391506699019</v>
      </c>
      <c r="AR56" s="59">
        <v>13.336925697398341</v>
      </c>
      <c r="AS56" s="59">
        <v>12.799411498889437</v>
      </c>
      <c r="AT56" s="59">
        <v>12.104805840728895</v>
      </c>
      <c r="AU56" s="59">
        <v>11.26082905821168</v>
      </c>
      <c r="AV56" s="59">
        <v>10.475480656603549</v>
      </c>
      <c r="AW56" s="59">
        <v>9.6662112667101407</v>
      </c>
      <c r="AX56" s="59">
        <v>8.8674803757010903</v>
      </c>
      <c r="AY56" s="59">
        <v>8.0397938332684245</v>
      </c>
      <c r="AZ56" s="59">
        <v>7.0651858896907944</v>
      </c>
      <c r="BA56" s="56">
        <v>6.5420280326451836</v>
      </c>
    </row>
    <row r="57" spans="1:53" x14ac:dyDescent="0.2">
      <c r="A57" s="55">
        <v>5001</v>
      </c>
      <c r="B57" s="4">
        <v>5001712</v>
      </c>
      <c r="C57" s="72" t="s">
        <v>48</v>
      </c>
      <c r="D57" s="4">
        <v>1</v>
      </c>
      <c r="E57" s="4">
        <v>0</v>
      </c>
      <c r="F57" s="4">
        <v>7</v>
      </c>
      <c r="G57" s="4">
        <v>9</v>
      </c>
      <c r="H57" s="4">
        <v>12</v>
      </c>
      <c r="I57" s="4">
        <v>6</v>
      </c>
      <c r="J57" s="4">
        <v>36</v>
      </c>
      <c r="K57" s="4">
        <v>4</v>
      </c>
      <c r="L57" s="4">
        <v>0</v>
      </c>
      <c r="M57" s="4">
        <v>0</v>
      </c>
      <c r="N57" s="4">
        <v>3</v>
      </c>
      <c r="O57" s="4">
        <v>5</v>
      </c>
      <c r="P57" s="4">
        <v>3</v>
      </c>
      <c r="Q57" s="4">
        <v>11</v>
      </c>
      <c r="R57" s="4">
        <v>6.9999999999999991</v>
      </c>
      <c r="S57" s="4">
        <v>13</v>
      </c>
      <c r="T57" s="4">
        <v>8</v>
      </c>
      <c r="U57" s="4">
        <v>6</v>
      </c>
      <c r="V57" s="4">
        <v>2</v>
      </c>
      <c r="W57" s="4">
        <v>1</v>
      </c>
      <c r="X57" s="72">
        <v>0</v>
      </c>
      <c r="Y57" s="59">
        <v>2.1948146697787898</v>
      </c>
      <c r="Z57" s="59">
        <v>17.760568817126519</v>
      </c>
      <c r="AA57" s="59">
        <v>13.296893807011191</v>
      </c>
      <c r="AB57" s="59">
        <v>13.682303112921165</v>
      </c>
      <c r="AC57" s="59">
        <v>19.489698702873319</v>
      </c>
      <c r="AD57" s="59">
        <v>24.661410399243632</v>
      </c>
      <c r="AE57" s="59">
        <v>26.392473093757282</v>
      </c>
      <c r="AF57" s="59">
        <v>23.559689547400787</v>
      </c>
      <c r="AG57" s="59">
        <v>22.743384150934837</v>
      </c>
      <c r="AH57" s="59">
        <v>21.536092800499301</v>
      </c>
      <c r="AI57" s="59">
        <v>20.369090726907888</v>
      </c>
      <c r="AJ57" s="59">
        <v>19.341378314216993</v>
      </c>
      <c r="AK57" s="59">
        <v>18.41706761561792</v>
      </c>
      <c r="AL57" s="59">
        <v>18.135418836288679</v>
      </c>
      <c r="AM57" s="59">
        <v>17.90589757148204</v>
      </c>
      <c r="AN57" s="59">
        <v>17.137892315414394</v>
      </c>
      <c r="AO57" s="59">
        <v>16.337978606444018</v>
      </c>
      <c r="AP57" s="59">
        <v>15.786421230206637</v>
      </c>
      <c r="AQ57" s="59">
        <v>14.851761399259193</v>
      </c>
      <c r="AR57" s="59">
        <v>14.125128428377895</v>
      </c>
      <c r="AS57" s="59">
        <v>13.457590137166232</v>
      </c>
      <c r="AT57" s="59">
        <v>12.611024495604399</v>
      </c>
      <c r="AU57" s="59">
        <v>11.594280552748124</v>
      </c>
      <c r="AV57" s="59">
        <v>10.644368852677665</v>
      </c>
      <c r="AW57" s="59">
        <v>9.667354026953987</v>
      </c>
      <c r="AX57" s="59">
        <v>8.702371607677307</v>
      </c>
      <c r="AY57" s="59">
        <v>7.7044293951161551</v>
      </c>
      <c r="AZ57" s="59">
        <v>6.5391363239840361</v>
      </c>
      <c r="BA57" s="56">
        <v>5.888184679731296</v>
      </c>
    </row>
    <row r="58" spans="1:53" x14ac:dyDescent="0.2">
      <c r="A58" s="55">
        <v>5001</v>
      </c>
      <c r="B58" s="4">
        <v>5001730</v>
      </c>
      <c r="C58" s="72" t="s">
        <v>49</v>
      </c>
      <c r="D58" s="4">
        <v>3</v>
      </c>
      <c r="E58" s="4">
        <v>0</v>
      </c>
      <c r="F58" s="4">
        <v>0</v>
      </c>
      <c r="G58" s="4">
        <v>6</v>
      </c>
      <c r="H58" s="4">
        <v>4</v>
      </c>
      <c r="I58" s="4">
        <v>0</v>
      </c>
      <c r="J58" s="4">
        <v>0</v>
      </c>
      <c r="K58" s="4">
        <v>4</v>
      </c>
      <c r="L58" s="4">
        <v>0</v>
      </c>
      <c r="M58" s="4">
        <v>0</v>
      </c>
      <c r="N58" s="4">
        <v>0</v>
      </c>
      <c r="O58" s="4">
        <v>0</v>
      </c>
      <c r="P58" s="4">
        <v>0</v>
      </c>
      <c r="Q58" s="4">
        <v>0</v>
      </c>
      <c r="R58" s="4">
        <v>0</v>
      </c>
      <c r="S58" s="4">
        <v>0</v>
      </c>
      <c r="T58" s="4">
        <v>0</v>
      </c>
      <c r="U58" s="4">
        <v>0</v>
      </c>
      <c r="V58" s="4">
        <v>0</v>
      </c>
      <c r="W58" s="4">
        <v>0</v>
      </c>
      <c r="X58" s="72">
        <v>0</v>
      </c>
      <c r="Y58" s="59">
        <v>0</v>
      </c>
      <c r="Z58" s="59">
        <v>0</v>
      </c>
      <c r="AA58" s="59">
        <v>0</v>
      </c>
      <c r="AB58" s="59">
        <v>0.737667595061271</v>
      </c>
      <c r="AC58" s="59">
        <v>1.074474888309265</v>
      </c>
      <c r="AD58" s="59">
        <v>1.3899311787021649</v>
      </c>
      <c r="AE58" s="59">
        <v>1.6840364662399701</v>
      </c>
      <c r="AF58" s="59">
        <v>1.6306589591022345</v>
      </c>
      <c r="AG58" s="59">
        <v>1.5772814519644984</v>
      </c>
      <c r="AH58" s="59">
        <v>1.5239039448267628</v>
      </c>
      <c r="AI58" s="59">
        <v>1.4705264376890268</v>
      </c>
      <c r="AJ58" s="59">
        <v>1.417148930551291</v>
      </c>
      <c r="AK58" s="59">
        <v>1.363771423413555</v>
      </c>
      <c r="AL58" s="59">
        <v>1.3103939162758194</v>
      </c>
      <c r="AM58" s="59">
        <v>1.2570164091380833</v>
      </c>
      <c r="AN58" s="59">
        <v>1.2036389020003475</v>
      </c>
      <c r="AO58" s="59">
        <v>1.1502613948626119</v>
      </c>
      <c r="AP58" s="59">
        <v>1.0968838877248759</v>
      </c>
      <c r="AQ58" s="59">
        <v>1.0435063805871401</v>
      </c>
      <c r="AR58" s="59">
        <v>0.99012887344940415</v>
      </c>
      <c r="AS58" s="59">
        <v>0.93675136631166833</v>
      </c>
      <c r="AT58" s="59">
        <v>0.88337385917393263</v>
      </c>
      <c r="AU58" s="59">
        <v>0.82999635203619682</v>
      </c>
      <c r="AV58" s="59">
        <v>0.776618844898461</v>
      </c>
      <c r="AW58" s="59">
        <v>0.72324133776072519</v>
      </c>
      <c r="AX58" s="59">
        <v>0.66986383062298938</v>
      </c>
      <c r="AY58" s="59">
        <v>0.61648632348525334</v>
      </c>
      <c r="AZ58" s="59">
        <v>0.56310881634751764</v>
      </c>
      <c r="BA58" s="56">
        <v>0.50973130920978116</v>
      </c>
    </row>
    <row r="59" spans="1:53" x14ac:dyDescent="0.2">
      <c r="A59" s="55">
        <v>5001</v>
      </c>
      <c r="B59" s="4">
        <v>5001740</v>
      </c>
      <c r="C59" s="72" t="s">
        <v>50</v>
      </c>
      <c r="D59" s="4">
        <v>9</v>
      </c>
      <c r="E59" s="4">
        <v>1</v>
      </c>
      <c r="F59" s="4">
        <v>28</v>
      </c>
      <c r="G59" s="4">
        <v>25</v>
      </c>
      <c r="H59" s="4">
        <v>37</v>
      </c>
      <c r="I59" s="4">
        <v>24</v>
      </c>
      <c r="J59" s="4">
        <v>0</v>
      </c>
      <c r="K59" s="4">
        <v>1</v>
      </c>
      <c r="L59" s="4">
        <v>44</v>
      </c>
      <c r="M59" s="4">
        <v>0</v>
      </c>
      <c r="N59" s="4">
        <v>1</v>
      </c>
      <c r="O59" s="4">
        <v>5</v>
      </c>
      <c r="P59" s="4">
        <v>2</v>
      </c>
      <c r="Q59" s="4">
        <v>6</v>
      </c>
      <c r="R59" s="4">
        <v>12</v>
      </c>
      <c r="S59" s="4">
        <v>0</v>
      </c>
      <c r="T59" s="4">
        <v>0</v>
      </c>
      <c r="U59" s="4">
        <v>1</v>
      </c>
      <c r="V59" s="4">
        <v>0</v>
      </c>
      <c r="W59" s="4">
        <v>0</v>
      </c>
      <c r="X59" s="72">
        <v>0</v>
      </c>
      <c r="Y59" s="59">
        <v>2.5606168831374947</v>
      </c>
      <c r="Z59" s="59">
        <v>14.21155246727252</v>
      </c>
      <c r="AA59" s="59">
        <v>9.6515410296640614</v>
      </c>
      <c r="AB59" s="59">
        <v>10.420072461859862</v>
      </c>
      <c r="AC59" s="59">
        <v>11.793629476925735</v>
      </c>
      <c r="AD59" s="59">
        <v>12.569883246319208</v>
      </c>
      <c r="AE59" s="59">
        <v>12.182842113466791</v>
      </c>
      <c r="AF59" s="59">
        <v>11.463332573638295</v>
      </c>
      <c r="AG59" s="59">
        <v>11.465260974387469</v>
      </c>
      <c r="AH59" s="59">
        <v>11.335996420027959</v>
      </c>
      <c r="AI59" s="59">
        <v>11.223175164982999</v>
      </c>
      <c r="AJ59" s="59">
        <v>11.160331152634935</v>
      </c>
      <c r="AK59" s="59">
        <v>11.134111157208372</v>
      </c>
      <c r="AL59" s="59">
        <v>11.333710340533074</v>
      </c>
      <c r="AM59" s="59">
        <v>11.551862357941459</v>
      </c>
      <c r="AN59" s="59">
        <v>11.579659761162711</v>
      </c>
      <c r="AO59" s="59">
        <v>11.595880991999183</v>
      </c>
      <c r="AP59" s="59">
        <v>11.699925051094956</v>
      </c>
      <c r="AQ59" s="59">
        <v>11.668460805083262</v>
      </c>
      <c r="AR59" s="59">
        <v>11.71050340901661</v>
      </c>
      <c r="AS59" s="59">
        <v>11.773395195154453</v>
      </c>
      <c r="AT59" s="59">
        <v>11.772896927934184</v>
      </c>
      <c r="AU59" s="59">
        <v>11.712093798049718</v>
      </c>
      <c r="AV59" s="59">
        <v>11.674836293518789</v>
      </c>
      <c r="AW59" s="59">
        <v>11.627645909858396</v>
      </c>
      <c r="AX59" s="59">
        <v>11.584651261978836</v>
      </c>
      <c r="AY59" s="59">
        <v>11.529922512429252</v>
      </c>
      <c r="AZ59" s="59">
        <v>11.415874390205799</v>
      </c>
      <c r="BA59" s="56">
        <v>11.483881343544263</v>
      </c>
    </row>
    <row r="60" spans="1:53" x14ac:dyDescent="0.2">
      <c r="A60" s="55">
        <v>5001</v>
      </c>
      <c r="B60" s="4">
        <v>5001761</v>
      </c>
      <c r="C60" s="72" t="s">
        <v>51</v>
      </c>
      <c r="D60" s="4">
        <v>19</v>
      </c>
      <c r="E60" s="4">
        <v>41</v>
      </c>
      <c r="F60" s="4">
        <v>16</v>
      </c>
      <c r="G60" s="4">
        <v>0</v>
      </c>
      <c r="H60" s="4">
        <v>4</v>
      </c>
      <c r="I60" s="4">
        <v>7</v>
      </c>
      <c r="J60" s="4">
        <v>4</v>
      </c>
      <c r="K60" s="4">
        <v>1</v>
      </c>
      <c r="L60" s="4">
        <v>9</v>
      </c>
      <c r="M60" s="4">
        <v>14</v>
      </c>
      <c r="N60" s="4">
        <v>1</v>
      </c>
      <c r="O60" s="4">
        <v>6</v>
      </c>
      <c r="P60" s="4">
        <v>3</v>
      </c>
      <c r="Q60" s="4">
        <v>8</v>
      </c>
      <c r="R60" s="4">
        <v>2</v>
      </c>
      <c r="S60" s="4">
        <v>14</v>
      </c>
      <c r="T60" s="4">
        <v>11</v>
      </c>
      <c r="U60" s="4">
        <v>19</v>
      </c>
      <c r="V60" s="4">
        <v>69</v>
      </c>
      <c r="W60" s="4">
        <v>102</v>
      </c>
      <c r="X60" s="72">
        <v>59</v>
      </c>
      <c r="Y60" s="59">
        <v>46.456882949390902</v>
      </c>
      <c r="Z60" s="59">
        <v>38.453371446604457</v>
      </c>
      <c r="AA60" s="59">
        <v>23.051147942290505</v>
      </c>
      <c r="AB60" s="59">
        <v>20.879379406848468</v>
      </c>
      <c r="AC60" s="59">
        <v>25.558280935243499</v>
      </c>
      <c r="AD60" s="59">
        <v>29.925907587649487</v>
      </c>
      <c r="AE60" s="59">
        <v>27.300789677745975</v>
      </c>
      <c r="AF60" s="59">
        <v>24.742771623661277</v>
      </c>
      <c r="AG60" s="59">
        <v>24.11089683204694</v>
      </c>
      <c r="AH60" s="59">
        <v>23.176806897567587</v>
      </c>
      <c r="AI60" s="59">
        <v>22.293094175994533</v>
      </c>
      <c r="AJ60" s="59">
        <v>21.540790047798026</v>
      </c>
      <c r="AK60" s="59">
        <v>20.881478969171006</v>
      </c>
      <c r="AL60" s="59">
        <v>20.800152834640059</v>
      </c>
      <c r="AM60" s="59">
        <v>20.768252529503052</v>
      </c>
      <c r="AN60" s="59">
        <v>20.23291427932865</v>
      </c>
      <c r="AO60" s="59">
        <v>19.663169745861847</v>
      </c>
      <c r="AP60" s="59">
        <v>19.325660215194258</v>
      </c>
      <c r="AQ60" s="59">
        <v>18.629111547097203</v>
      </c>
      <c r="AR60" s="59">
        <v>18.126360529106712</v>
      </c>
      <c r="AS60" s="59">
        <v>17.67818591271898</v>
      </c>
      <c r="AT60" s="59">
        <v>17.06128795456199</v>
      </c>
      <c r="AU60" s="59">
        <v>16.283305597660149</v>
      </c>
      <c r="AV60" s="59">
        <v>15.566571078716695</v>
      </c>
      <c r="AW60" s="59">
        <v>14.819369781982946</v>
      </c>
      <c r="AX60" s="59">
        <v>14.08255989411782</v>
      </c>
      <c r="AY60" s="59">
        <v>13.313755672599537</v>
      </c>
      <c r="AZ60" s="59">
        <v>12.386305987082139</v>
      </c>
      <c r="BA60" s="56">
        <v>11.942649509212288</v>
      </c>
    </row>
    <row r="61" spans="1:53" x14ac:dyDescent="0.2">
      <c r="A61" s="55">
        <v>5001</v>
      </c>
      <c r="B61" s="4">
        <v>5001762</v>
      </c>
      <c r="C61" s="72" t="s">
        <v>52</v>
      </c>
      <c r="D61" s="4">
        <v>56</v>
      </c>
      <c r="E61" s="4">
        <v>1</v>
      </c>
      <c r="F61" s="4">
        <v>6</v>
      </c>
      <c r="G61" s="4">
        <v>24</v>
      </c>
      <c r="H61" s="4">
        <v>28</v>
      </c>
      <c r="I61" s="4">
        <v>53</v>
      </c>
      <c r="J61" s="4">
        <v>14</v>
      </c>
      <c r="K61" s="4">
        <v>3</v>
      </c>
      <c r="L61" s="4">
        <v>2</v>
      </c>
      <c r="M61" s="4">
        <v>18</v>
      </c>
      <c r="N61" s="4">
        <v>3</v>
      </c>
      <c r="O61" s="4">
        <v>7</v>
      </c>
      <c r="P61" s="4">
        <v>2</v>
      </c>
      <c r="Q61" s="4">
        <v>60</v>
      </c>
      <c r="R61" s="4">
        <v>23</v>
      </c>
      <c r="S61" s="4">
        <v>2</v>
      </c>
      <c r="T61" s="4">
        <v>18</v>
      </c>
      <c r="U61" s="4">
        <v>8</v>
      </c>
      <c r="V61" s="4">
        <v>10</v>
      </c>
      <c r="W61" s="4">
        <v>93</v>
      </c>
      <c r="X61" s="72">
        <v>5</v>
      </c>
      <c r="Y61" s="59">
        <v>8.7792535838177646</v>
      </c>
      <c r="Z61" s="59">
        <v>14.719725194309337</v>
      </c>
      <c r="AA61" s="59">
        <v>10.914196767508741</v>
      </c>
      <c r="AB61" s="59">
        <v>9.6222053684488138</v>
      </c>
      <c r="AC61" s="59">
        <v>9.3089595116180401</v>
      </c>
      <c r="AD61" s="59">
        <v>9.088133984623699</v>
      </c>
      <c r="AE61" s="59">
        <v>8.58603418675896</v>
      </c>
      <c r="AF61" s="59">
        <v>7.8695224636405356</v>
      </c>
      <c r="AG61" s="59">
        <v>7.660888563584173</v>
      </c>
      <c r="AH61" s="59">
        <v>7.4265705575575982</v>
      </c>
      <c r="AI61" s="59">
        <v>7.2091417037119054</v>
      </c>
      <c r="AJ61" s="59">
        <v>7.021906742749521</v>
      </c>
      <c r="AK61" s="59">
        <v>6.8516882546970468</v>
      </c>
      <c r="AL61" s="59">
        <v>6.8041478307085379</v>
      </c>
      <c r="AM61" s="59">
        <v>6.7698500344599424</v>
      </c>
      <c r="AN61" s="59">
        <v>6.6020436075261744</v>
      </c>
      <c r="AO61" s="59">
        <v>6.4192090485543236</v>
      </c>
      <c r="AP61" s="59">
        <v>6.2977745929089881</v>
      </c>
      <c r="AQ61" s="59">
        <v>6.0802342781107352</v>
      </c>
      <c r="AR61" s="59">
        <v>5.9130672209068429</v>
      </c>
      <c r="AS61" s="59">
        <v>5.7594804110235831</v>
      </c>
      <c r="AT61" s="59">
        <v>5.5595629751584132</v>
      </c>
      <c r="AU61" s="59">
        <v>5.3145395420659893</v>
      </c>
      <c r="AV61" s="59">
        <v>5.0841613508467614</v>
      </c>
      <c r="AW61" s="59">
        <v>4.8392686681213046</v>
      </c>
      <c r="AX61" s="59">
        <v>4.5960443776885462</v>
      </c>
      <c r="AY61" s="59">
        <v>4.3428719957293813</v>
      </c>
      <c r="AZ61" s="59">
        <v>4.0449835640799483</v>
      </c>
      <c r="BA61" s="56">
        <v>3.8787486930066217</v>
      </c>
    </row>
    <row r="62" spans="1:53" x14ac:dyDescent="0.2">
      <c r="A62" s="55">
        <v>5001</v>
      </c>
      <c r="B62" s="4">
        <v>5001770</v>
      </c>
      <c r="C62" s="72" t="s">
        <v>53</v>
      </c>
      <c r="D62" s="4">
        <v>4</v>
      </c>
      <c r="E62" s="4">
        <v>56</v>
      </c>
      <c r="F62" s="4">
        <v>0</v>
      </c>
      <c r="G62" s="4">
        <v>4</v>
      </c>
      <c r="H62" s="4">
        <v>63</v>
      </c>
      <c r="I62" s="4">
        <v>125</v>
      </c>
      <c r="J62" s="4">
        <v>36.000000000000007</v>
      </c>
      <c r="K62" s="4">
        <v>6</v>
      </c>
      <c r="L62" s="4">
        <v>4</v>
      </c>
      <c r="M62" s="4">
        <v>4</v>
      </c>
      <c r="N62" s="4">
        <v>3</v>
      </c>
      <c r="O62" s="4">
        <v>26</v>
      </c>
      <c r="P62" s="4">
        <v>2</v>
      </c>
      <c r="Q62" s="4">
        <v>4</v>
      </c>
      <c r="R62" s="4">
        <v>0</v>
      </c>
      <c r="S62" s="4">
        <v>40</v>
      </c>
      <c r="T62" s="4">
        <v>0</v>
      </c>
      <c r="U62" s="4">
        <v>2</v>
      </c>
      <c r="V62" s="4">
        <v>0</v>
      </c>
      <c r="W62" s="4">
        <v>6</v>
      </c>
      <c r="X62" s="72">
        <v>6</v>
      </c>
      <c r="Y62" s="59">
        <v>2.1948151329876442</v>
      </c>
      <c r="Z62" s="59">
        <v>23.010790973031018</v>
      </c>
      <c r="AA62" s="59">
        <v>13.768188118955434</v>
      </c>
      <c r="AB62" s="59">
        <v>13.583257139549612</v>
      </c>
      <c r="AC62" s="59">
        <v>18.80290188199313</v>
      </c>
      <c r="AD62" s="59">
        <v>19.433478498865998</v>
      </c>
      <c r="AE62" s="59">
        <v>17.662754119279708</v>
      </c>
      <c r="AF62" s="59">
        <v>16.000170126678242</v>
      </c>
      <c r="AG62" s="59">
        <v>15.618158645515338</v>
      </c>
      <c r="AH62" s="59">
        <v>14.983733614246406</v>
      </c>
      <c r="AI62" s="59">
        <v>14.376467148888356</v>
      </c>
      <c r="AJ62" s="59">
        <v>13.859094073764341</v>
      </c>
      <c r="AK62" s="59">
        <v>13.409026600005237</v>
      </c>
      <c r="AL62" s="59">
        <v>13.370212458456503</v>
      </c>
      <c r="AM62" s="59">
        <v>13.36431936093023</v>
      </c>
      <c r="AN62" s="59">
        <v>13.019607578944941</v>
      </c>
      <c r="AO62" s="59">
        <v>12.656104252263471</v>
      </c>
      <c r="AP62" s="59">
        <v>12.448958004786377</v>
      </c>
      <c r="AQ62" s="59">
        <v>12.000908002859681</v>
      </c>
      <c r="AR62" s="59">
        <v>11.683998502439385</v>
      </c>
      <c r="AS62" s="59">
        <v>11.404471441435257</v>
      </c>
      <c r="AT62" s="59">
        <v>11.01261363661159</v>
      </c>
      <c r="AU62" s="59">
        <v>10.514163972888683</v>
      </c>
      <c r="AV62" s="59">
        <v>10.058114270850893</v>
      </c>
      <c r="AW62" s="59">
        <v>9.5863756498618979</v>
      </c>
      <c r="AX62" s="59">
        <v>9.1224407102377221</v>
      </c>
      <c r="AY62" s="59">
        <v>8.6380740120778334</v>
      </c>
      <c r="AZ62" s="59">
        <v>8.0489490139613871</v>
      </c>
      <c r="BA62" s="56">
        <v>7.7828060964012691</v>
      </c>
    </row>
    <row r="63" spans="1:53" x14ac:dyDescent="0.2">
      <c r="A63" s="55">
        <v>5001</v>
      </c>
      <c r="B63" s="4">
        <v>5001780</v>
      </c>
      <c r="C63" s="72" t="s">
        <v>54</v>
      </c>
      <c r="D63" s="4">
        <v>0</v>
      </c>
      <c r="E63" s="4">
        <v>2</v>
      </c>
      <c r="F63" s="4">
        <v>3</v>
      </c>
      <c r="G63" s="4">
        <v>0</v>
      </c>
      <c r="H63" s="4">
        <v>0</v>
      </c>
      <c r="I63" s="4">
        <v>1</v>
      </c>
      <c r="J63" s="4">
        <v>0</v>
      </c>
      <c r="K63" s="4">
        <v>0</v>
      </c>
      <c r="L63" s="4">
        <v>2</v>
      </c>
      <c r="M63" s="4">
        <v>5</v>
      </c>
      <c r="N63" s="4">
        <v>2</v>
      </c>
      <c r="O63" s="4">
        <v>68</v>
      </c>
      <c r="P63" s="4">
        <v>38</v>
      </c>
      <c r="Q63" s="4">
        <v>48</v>
      </c>
      <c r="R63" s="4">
        <v>88</v>
      </c>
      <c r="S63" s="4">
        <v>11</v>
      </c>
      <c r="T63" s="4">
        <v>103</v>
      </c>
      <c r="U63" s="4">
        <v>38</v>
      </c>
      <c r="V63" s="4">
        <v>150</v>
      </c>
      <c r="W63" s="4">
        <v>128</v>
      </c>
      <c r="X63" s="72">
        <v>6</v>
      </c>
      <c r="Y63" s="59">
        <v>33.836706125306712</v>
      </c>
      <c r="Z63" s="59">
        <v>38.740348953609782</v>
      </c>
      <c r="AA63" s="59">
        <v>45.975526739888721</v>
      </c>
      <c r="AB63" s="59">
        <v>41.276447832586499</v>
      </c>
      <c r="AC63" s="59">
        <v>31.552460984048775</v>
      </c>
      <c r="AD63" s="59">
        <v>28.849923159426755</v>
      </c>
      <c r="AE63" s="59">
        <v>23.549793131989631</v>
      </c>
      <c r="AF63" s="59">
        <v>19.850551445623129</v>
      </c>
      <c r="AG63" s="59">
        <v>18.388816007716368</v>
      </c>
      <c r="AH63" s="59">
        <v>17.09683895777275</v>
      </c>
      <c r="AI63" s="59">
        <v>16.043363257087545</v>
      </c>
      <c r="AJ63" s="59">
        <v>15.185809664435615</v>
      </c>
      <c r="AK63" s="59">
        <v>14.447848171174583</v>
      </c>
      <c r="AL63" s="59">
        <v>14.162445368540828</v>
      </c>
      <c r="AM63" s="59">
        <v>13.923382781549764</v>
      </c>
      <c r="AN63" s="59">
        <v>13.334941663127674</v>
      </c>
      <c r="AO63" s="59">
        <v>12.729100932087306</v>
      </c>
      <c r="AP63" s="59">
        <v>12.28853052462768</v>
      </c>
      <c r="AQ63" s="59">
        <v>11.596032238049924</v>
      </c>
      <c r="AR63" s="59">
        <v>11.04123895608468</v>
      </c>
      <c r="AS63" s="59">
        <v>10.525711788785564</v>
      </c>
      <c r="AT63" s="59">
        <v>9.8923696101674956</v>
      </c>
      <c r="AU63" s="59">
        <v>9.1471141519566252</v>
      </c>
      <c r="AV63" s="59">
        <v>8.4461764852492607</v>
      </c>
      <c r="AW63" s="59">
        <v>7.7282124421391725</v>
      </c>
      <c r="AX63" s="59">
        <v>7.0183333845002194</v>
      </c>
      <c r="AY63" s="59">
        <v>6.2869051062249302</v>
      </c>
      <c r="AZ63" s="59">
        <v>5.445424122389376</v>
      </c>
      <c r="BA63" s="56">
        <v>4.9428125087974397</v>
      </c>
    </row>
    <row r="64" spans="1:53" x14ac:dyDescent="0.2">
      <c r="A64" s="55">
        <v>5001</v>
      </c>
      <c r="B64" s="4">
        <v>5001810</v>
      </c>
      <c r="C64" s="72" t="s">
        <v>55</v>
      </c>
      <c r="D64" s="4">
        <v>13</v>
      </c>
      <c r="E64" s="4">
        <v>26</v>
      </c>
      <c r="F64" s="4">
        <v>52</v>
      </c>
      <c r="G64" s="4">
        <v>4</v>
      </c>
      <c r="H64" s="4">
        <v>2</v>
      </c>
      <c r="I64" s="4">
        <v>6</v>
      </c>
      <c r="J64" s="4">
        <v>4</v>
      </c>
      <c r="K64" s="4">
        <v>2</v>
      </c>
      <c r="L64" s="4">
        <v>0</v>
      </c>
      <c r="M64" s="4">
        <v>3</v>
      </c>
      <c r="N64" s="4">
        <v>2</v>
      </c>
      <c r="O64" s="4">
        <v>3</v>
      </c>
      <c r="P64" s="4">
        <v>12</v>
      </c>
      <c r="Q64" s="4">
        <v>12</v>
      </c>
      <c r="R64" s="4">
        <v>1</v>
      </c>
      <c r="S64" s="4">
        <v>15</v>
      </c>
      <c r="T64" s="4">
        <v>0</v>
      </c>
      <c r="U64" s="4">
        <v>2</v>
      </c>
      <c r="V64" s="4">
        <v>1</v>
      </c>
      <c r="W64" s="4">
        <v>1</v>
      </c>
      <c r="X64" s="72">
        <v>5</v>
      </c>
      <c r="Y64" s="59">
        <v>1.4632111694790884</v>
      </c>
      <c r="Z64" s="59">
        <v>3.923204912830828</v>
      </c>
      <c r="AA64" s="59">
        <v>3.0403362218460348</v>
      </c>
      <c r="AB64" s="59">
        <v>2.9722528355633835</v>
      </c>
      <c r="AC64" s="59">
        <v>3.7588852210997423</v>
      </c>
      <c r="AD64" s="59">
        <v>4.59333592579575</v>
      </c>
      <c r="AE64" s="59">
        <v>4.9424909109545716</v>
      </c>
      <c r="AF64" s="59">
        <v>4.8589678547193067</v>
      </c>
      <c r="AG64" s="59">
        <v>5.1130470011466196</v>
      </c>
      <c r="AH64" s="59">
        <v>5.0017178809836604</v>
      </c>
      <c r="AI64" s="59">
        <v>4.8896849049927953</v>
      </c>
      <c r="AJ64" s="59">
        <v>4.7013914503912035</v>
      </c>
      <c r="AK64" s="59">
        <v>4.5347075857179</v>
      </c>
      <c r="AL64" s="59">
        <v>4.5056135852238022</v>
      </c>
      <c r="AM64" s="59">
        <v>4.4881806630121082</v>
      </c>
      <c r="AN64" s="59">
        <v>4.3505387676163032</v>
      </c>
      <c r="AO64" s="59">
        <v>4.2046406468610185</v>
      </c>
      <c r="AP64" s="59">
        <v>4.1141481391924408</v>
      </c>
      <c r="AQ64" s="59">
        <v>3.937962891746484</v>
      </c>
      <c r="AR64" s="59">
        <v>3.8080205359155075</v>
      </c>
      <c r="AS64" s="59">
        <v>3.6910987695583426</v>
      </c>
      <c r="AT64" s="59">
        <v>3.5339075338121653</v>
      </c>
      <c r="AU64" s="59">
        <v>3.3382685202521936</v>
      </c>
      <c r="AV64" s="59">
        <v>3.1572422799653213</v>
      </c>
      <c r="AW64" s="59">
        <v>2.9689309861969697</v>
      </c>
      <c r="AX64" s="59">
        <v>2.7830970966832123</v>
      </c>
      <c r="AY64" s="59">
        <v>2.5896246419637325</v>
      </c>
      <c r="AZ64" s="59">
        <v>2.3582863068944864</v>
      </c>
      <c r="BA64" s="56">
        <v>2.2424104302724426</v>
      </c>
    </row>
    <row r="65" spans="1:53" x14ac:dyDescent="0.2">
      <c r="A65" s="55">
        <v>5001</v>
      </c>
      <c r="B65" s="4">
        <v>5001820</v>
      </c>
      <c r="C65" s="72" t="s">
        <v>56</v>
      </c>
      <c r="D65" s="4">
        <v>10</v>
      </c>
      <c r="E65" s="4">
        <v>9</v>
      </c>
      <c r="F65" s="4">
        <v>4</v>
      </c>
      <c r="G65" s="4">
        <v>10</v>
      </c>
      <c r="H65" s="4">
        <v>13</v>
      </c>
      <c r="I65" s="4">
        <v>12</v>
      </c>
      <c r="J65" s="4">
        <v>10</v>
      </c>
      <c r="K65" s="4">
        <v>4</v>
      </c>
      <c r="L65" s="4">
        <v>8</v>
      </c>
      <c r="M65" s="4">
        <v>8</v>
      </c>
      <c r="N65" s="4">
        <v>9</v>
      </c>
      <c r="O65" s="4">
        <v>9</v>
      </c>
      <c r="P65" s="4">
        <v>5</v>
      </c>
      <c r="Q65" s="4">
        <v>23.999999999999996</v>
      </c>
      <c r="R65" s="4">
        <v>20.000000000000004</v>
      </c>
      <c r="S65" s="4">
        <v>6.9999999999999991</v>
      </c>
      <c r="T65" s="4">
        <v>15</v>
      </c>
      <c r="U65" s="4">
        <v>17</v>
      </c>
      <c r="V65" s="4">
        <v>3</v>
      </c>
      <c r="W65" s="4">
        <v>9</v>
      </c>
      <c r="X65" s="72">
        <v>7</v>
      </c>
      <c r="Y65" s="59">
        <v>8.7792545102354786</v>
      </c>
      <c r="Z65" s="59">
        <v>9.1311316097348278</v>
      </c>
      <c r="AA65" s="59">
        <v>7.0942540445786513</v>
      </c>
      <c r="AB65" s="59">
        <v>5.1890508063022933</v>
      </c>
      <c r="AC65" s="59">
        <v>4.4192190308117523</v>
      </c>
      <c r="AD65" s="59">
        <v>4.4252075603024892</v>
      </c>
      <c r="AE65" s="59">
        <v>4.4697074114880699</v>
      </c>
      <c r="AF65" s="59">
        <v>4.379935012479149</v>
      </c>
      <c r="AG65" s="59">
        <v>4.5989548632765045</v>
      </c>
      <c r="AH65" s="59">
        <v>4.7786993745550124</v>
      </c>
      <c r="AI65" s="59">
        <v>4.8650536156164383</v>
      </c>
      <c r="AJ65" s="59">
        <v>4.9537508032748105</v>
      </c>
      <c r="AK65" s="59">
        <v>5.0372580558013196</v>
      </c>
      <c r="AL65" s="59">
        <v>4.9827785834078338</v>
      </c>
      <c r="AM65" s="59">
        <v>4.9418266422790129</v>
      </c>
      <c r="AN65" s="59">
        <v>4.7652803633613194</v>
      </c>
      <c r="AO65" s="59">
        <v>4.5754208821555844</v>
      </c>
      <c r="AP65" s="59">
        <v>4.448021755167602</v>
      </c>
      <c r="AQ65" s="59">
        <v>4.2232719692461771</v>
      </c>
      <c r="AR65" s="59">
        <v>4.0500405196933373</v>
      </c>
      <c r="AS65" s="59">
        <v>3.8909005410244184</v>
      </c>
      <c r="AT65" s="59">
        <v>3.6852051894156572</v>
      </c>
      <c r="AU65" s="59">
        <v>3.4344600027381751</v>
      </c>
      <c r="AV65" s="59">
        <v>3.1991169548105232</v>
      </c>
      <c r="AW65" s="59">
        <v>2.9511281305807859</v>
      </c>
      <c r="AX65" s="59">
        <v>2.7051896325699141</v>
      </c>
      <c r="AY65" s="59">
        <v>2.4496213290786635</v>
      </c>
      <c r="AZ65" s="59">
        <v>2.1494829014478407</v>
      </c>
      <c r="BA65" s="56">
        <v>1.9820154254439353</v>
      </c>
    </row>
    <row r="66" spans="1:53" x14ac:dyDescent="0.2">
      <c r="A66" s="55">
        <v>5001</v>
      </c>
      <c r="B66" s="4">
        <v>5001830</v>
      </c>
      <c r="C66" s="72" t="s">
        <v>57</v>
      </c>
      <c r="D66" s="4">
        <v>7</v>
      </c>
      <c r="E66" s="4">
        <v>9</v>
      </c>
      <c r="F66" s="4">
        <v>16</v>
      </c>
      <c r="G66" s="4">
        <v>0</v>
      </c>
      <c r="H66" s="4">
        <v>60</v>
      </c>
      <c r="I66" s="4">
        <v>21</v>
      </c>
      <c r="J66" s="4">
        <v>12</v>
      </c>
      <c r="K66" s="4">
        <v>42.000000000000007</v>
      </c>
      <c r="L66" s="4">
        <v>4</v>
      </c>
      <c r="M66" s="4">
        <v>6</v>
      </c>
      <c r="N66" s="4">
        <v>14</v>
      </c>
      <c r="O66" s="4">
        <v>39</v>
      </c>
      <c r="P66" s="4">
        <v>16</v>
      </c>
      <c r="Q66" s="4">
        <v>3</v>
      </c>
      <c r="R66" s="4">
        <v>9</v>
      </c>
      <c r="S66" s="4">
        <v>3</v>
      </c>
      <c r="T66" s="4">
        <v>11</v>
      </c>
      <c r="U66" s="4">
        <v>7</v>
      </c>
      <c r="V66" s="4">
        <v>3</v>
      </c>
      <c r="W66" s="4">
        <v>4</v>
      </c>
      <c r="X66" s="72">
        <v>2</v>
      </c>
      <c r="Y66" s="59">
        <v>2.9264181700784908</v>
      </c>
      <c r="Z66" s="59">
        <v>2.8690670181403983</v>
      </c>
      <c r="AA66" s="59">
        <v>4.1028160448922524</v>
      </c>
      <c r="AB66" s="59">
        <v>3.6449208318208708</v>
      </c>
      <c r="AC66" s="59">
        <v>3.4003525365152485</v>
      </c>
      <c r="AD66" s="59">
        <v>3.3064519309875173</v>
      </c>
      <c r="AE66" s="59">
        <v>3.3018256095357335</v>
      </c>
      <c r="AF66" s="59">
        <v>3.1690414350869451</v>
      </c>
      <c r="AG66" s="59">
        <v>3.2018125783778455</v>
      </c>
      <c r="AH66" s="59">
        <v>3.2413139367311041</v>
      </c>
      <c r="AI66" s="59">
        <v>3.285185294175319</v>
      </c>
      <c r="AJ66" s="59">
        <v>3.3363797723643831</v>
      </c>
      <c r="AK66" s="59">
        <v>3.3897834654695167</v>
      </c>
      <c r="AL66" s="59">
        <v>3.4738637075423551</v>
      </c>
      <c r="AM66" s="59">
        <v>3.5625129595025515</v>
      </c>
      <c r="AN66" s="59">
        <v>3.6038430972450635</v>
      </c>
      <c r="AO66" s="59">
        <v>3.6374274376912821</v>
      </c>
      <c r="AP66" s="59">
        <v>3.6926394047856914</v>
      </c>
      <c r="AQ66" s="59">
        <v>3.7134789087113367</v>
      </c>
      <c r="AR66" s="59">
        <v>3.7517228991756131</v>
      </c>
      <c r="AS66" s="59">
        <v>3.7944080436006526</v>
      </c>
      <c r="AT66" s="59">
        <v>3.8200586720377672</v>
      </c>
      <c r="AU66" s="59">
        <v>3.8287846148074118</v>
      </c>
      <c r="AV66" s="59">
        <v>3.8420457576296689</v>
      </c>
      <c r="AW66" s="59">
        <v>3.847568964395089</v>
      </c>
      <c r="AX66" s="59">
        <v>3.85324261062327</v>
      </c>
      <c r="AY66" s="59">
        <v>3.8548047167153929</v>
      </c>
      <c r="AZ66" s="59">
        <v>3.8394767685681939</v>
      </c>
      <c r="BA66" s="56">
        <v>3.8720847157530569</v>
      </c>
    </row>
    <row r="67" spans="1:53" x14ac:dyDescent="0.2">
      <c r="A67" s="55">
        <v>5001</v>
      </c>
      <c r="B67" s="4">
        <v>5001911</v>
      </c>
      <c r="C67" s="72" t="s">
        <v>58</v>
      </c>
      <c r="D67" s="4">
        <v>20</v>
      </c>
      <c r="E67" s="4">
        <v>17</v>
      </c>
      <c r="F67" s="4">
        <v>6</v>
      </c>
      <c r="G67" s="4">
        <v>37</v>
      </c>
      <c r="H67" s="4">
        <v>36</v>
      </c>
      <c r="I67" s="4">
        <v>6</v>
      </c>
      <c r="J67" s="4">
        <v>3</v>
      </c>
      <c r="K67" s="4">
        <v>2</v>
      </c>
      <c r="L67" s="4">
        <v>15</v>
      </c>
      <c r="M67" s="4">
        <v>3</v>
      </c>
      <c r="N67" s="4">
        <v>1</v>
      </c>
      <c r="O67" s="4">
        <v>0</v>
      </c>
      <c r="P67" s="4">
        <v>5</v>
      </c>
      <c r="Q67" s="4">
        <v>55</v>
      </c>
      <c r="R67" s="4">
        <v>5</v>
      </c>
      <c r="S67" s="4">
        <v>25</v>
      </c>
      <c r="T67" s="4">
        <v>26</v>
      </c>
      <c r="U67" s="4">
        <v>14</v>
      </c>
      <c r="V67" s="4">
        <v>22</v>
      </c>
      <c r="W67" s="4">
        <v>5</v>
      </c>
      <c r="X67" s="72">
        <v>33</v>
      </c>
      <c r="Y67" s="59">
        <v>6.310091886108486</v>
      </c>
      <c r="Z67" s="59">
        <v>7.6968204728118002</v>
      </c>
      <c r="AA67" s="59">
        <v>5.7204597287737045</v>
      </c>
      <c r="AB67" s="59">
        <v>7.1234295253737638</v>
      </c>
      <c r="AC67" s="59">
        <v>8.6938134732196932</v>
      </c>
      <c r="AD67" s="59">
        <v>10.244084929391198</v>
      </c>
      <c r="AE67" s="59">
        <v>11.36973212496283</v>
      </c>
      <c r="AF67" s="59">
        <v>11.657140925780155</v>
      </c>
      <c r="AG67" s="59">
        <v>10.075675053122414</v>
      </c>
      <c r="AH67" s="59">
        <v>9.4340448754976549</v>
      </c>
      <c r="AI67" s="59">
        <v>9.2400218596542274</v>
      </c>
      <c r="AJ67" s="59">
        <v>9.2816415363604143</v>
      </c>
      <c r="AK67" s="59">
        <v>9.4381160416159755</v>
      </c>
      <c r="AL67" s="59">
        <v>9.8189284686565568</v>
      </c>
      <c r="AM67" s="59">
        <v>10.242431101328982</v>
      </c>
      <c r="AN67" s="59">
        <v>10.490482322489461</v>
      </c>
      <c r="AO67" s="59">
        <v>10.70517799706108</v>
      </c>
      <c r="AP67" s="59">
        <v>10.916520513788296</v>
      </c>
      <c r="AQ67" s="59">
        <v>10.857220208668672</v>
      </c>
      <c r="AR67" s="59">
        <v>10.826740209587301</v>
      </c>
      <c r="AS67" s="59">
        <v>10.808081093792111</v>
      </c>
      <c r="AT67" s="59">
        <v>10.695092096125565</v>
      </c>
      <c r="AU67" s="59">
        <v>10.484358159410966</v>
      </c>
      <c r="AV67" s="59">
        <v>10.281923114984494</v>
      </c>
      <c r="AW67" s="59">
        <v>10.045490388530236</v>
      </c>
      <c r="AX67" s="59">
        <v>9.7909864856712456</v>
      </c>
      <c r="AY67" s="59">
        <v>9.4692143406591338</v>
      </c>
      <c r="AZ67" s="59">
        <v>9.0404518710736799</v>
      </c>
      <c r="BA67" s="56">
        <v>8.8652280804868937</v>
      </c>
    </row>
    <row r="68" spans="1:53" x14ac:dyDescent="0.2">
      <c r="A68" s="55">
        <v>5001</v>
      </c>
      <c r="B68" s="4">
        <v>5001912</v>
      </c>
      <c r="C68" s="72" t="s">
        <v>59</v>
      </c>
      <c r="D68" s="4">
        <v>9</v>
      </c>
      <c r="E68" s="4">
        <v>6</v>
      </c>
      <c r="F68" s="4">
        <v>2</v>
      </c>
      <c r="G68" s="4">
        <v>0</v>
      </c>
      <c r="H68" s="4">
        <v>1</v>
      </c>
      <c r="I68" s="4">
        <v>15</v>
      </c>
      <c r="J68" s="4">
        <v>55</v>
      </c>
      <c r="K68" s="4">
        <v>26</v>
      </c>
      <c r="L68" s="4">
        <v>2</v>
      </c>
      <c r="M68" s="4">
        <v>6</v>
      </c>
      <c r="N68" s="4">
        <v>1</v>
      </c>
      <c r="O68" s="4">
        <v>5</v>
      </c>
      <c r="P68" s="4">
        <v>3</v>
      </c>
      <c r="Q68" s="4">
        <v>2</v>
      </c>
      <c r="R68" s="4">
        <v>3</v>
      </c>
      <c r="S68" s="4">
        <v>3</v>
      </c>
      <c r="T68" s="4">
        <v>8</v>
      </c>
      <c r="U68" s="4">
        <v>2</v>
      </c>
      <c r="V68" s="4">
        <v>49</v>
      </c>
      <c r="W68" s="4">
        <v>1</v>
      </c>
      <c r="X68" s="72">
        <v>3</v>
      </c>
      <c r="Y68" s="59">
        <v>8.8402238618395259</v>
      </c>
      <c r="Z68" s="59">
        <v>9.7810086721006329</v>
      </c>
      <c r="AA68" s="59">
        <v>12.124733728677038</v>
      </c>
      <c r="AB68" s="59">
        <v>13.48589145282485</v>
      </c>
      <c r="AC68" s="59">
        <v>14.99570360912112</v>
      </c>
      <c r="AD68" s="59">
        <v>16.258440693262667</v>
      </c>
      <c r="AE68" s="59">
        <v>16.036813991912677</v>
      </c>
      <c r="AF68" s="59">
        <v>15.839082361530552</v>
      </c>
      <c r="AG68" s="59">
        <v>12.384810023283745</v>
      </c>
      <c r="AH68" s="59">
        <v>10.820042634086954</v>
      </c>
      <c r="AI68" s="59">
        <v>10.119851128175601</v>
      </c>
      <c r="AJ68" s="59">
        <v>9.8853770256506941</v>
      </c>
      <c r="AK68" s="59">
        <v>9.87191827665227</v>
      </c>
      <c r="AL68" s="59">
        <v>10.130369960201461</v>
      </c>
      <c r="AM68" s="59">
        <v>10.456492515563239</v>
      </c>
      <c r="AN68" s="59">
        <v>10.623600153814934</v>
      </c>
      <c r="AO68" s="59">
        <v>10.76388506513055</v>
      </c>
      <c r="AP68" s="59">
        <v>10.963814273382321</v>
      </c>
      <c r="AQ68" s="59">
        <v>10.84405357666504</v>
      </c>
      <c r="AR68" s="59">
        <v>10.790002386600641</v>
      </c>
      <c r="AS68" s="59">
        <v>10.744201240064376</v>
      </c>
      <c r="AT68" s="59">
        <v>10.664399248556235</v>
      </c>
      <c r="AU68" s="59">
        <v>10.469365745958742</v>
      </c>
      <c r="AV68" s="59">
        <v>10.267519721482632</v>
      </c>
      <c r="AW68" s="59">
        <v>10.01419006359475</v>
      </c>
      <c r="AX68" s="59">
        <v>9.7084936710038097</v>
      </c>
      <c r="AY68" s="59">
        <v>9.3457362019980685</v>
      </c>
      <c r="AZ68" s="59">
        <v>8.8421913343529859</v>
      </c>
      <c r="BA68" s="56">
        <v>8.6103907238179911</v>
      </c>
    </row>
    <row r="69" spans="1:53" x14ac:dyDescent="0.2">
      <c r="A69" s="60">
        <v>5001</v>
      </c>
      <c r="B69" s="61">
        <v>5001920</v>
      </c>
      <c r="C69" s="73" t="s">
        <v>60</v>
      </c>
      <c r="D69" s="61">
        <v>13</v>
      </c>
      <c r="E69" s="61">
        <v>19</v>
      </c>
      <c r="F69" s="61">
        <v>8</v>
      </c>
      <c r="G69" s="61">
        <v>10</v>
      </c>
      <c r="H69" s="61">
        <v>8</v>
      </c>
      <c r="I69" s="61">
        <v>33</v>
      </c>
      <c r="J69" s="61">
        <v>17</v>
      </c>
      <c r="K69" s="61">
        <v>10</v>
      </c>
      <c r="L69" s="61">
        <v>8</v>
      </c>
      <c r="M69" s="61">
        <v>19</v>
      </c>
      <c r="N69" s="61">
        <v>7</v>
      </c>
      <c r="O69" s="61">
        <v>8</v>
      </c>
      <c r="P69" s="61">
        <v>0</v>
      </c>
      <c r="Q69" s="61">
        <v>3</v>
      </c>
      <c r="R69" s="61">
        <v>14</v>
      </c>
      <c r="S69" s="61">
        <v>20</v>
      </c>
      <c r="T69" s="61">
        <v>12</v>
      </c>
      <c r="U69" s="61">
        <v>0</v>
      </c>
      <c r="V69" s="61">
        <v>18</v>
      </c>
      <c r="W69" s="61">
        <v>0</v>
      </c>
      <c r="X69" s="73">
        <v>2</v>
      </c>
      <c r="Y69" s="65">
        <v>0.73160766917938724</v>
      </c>
      <c r="Z69" s="65">
        <v>1.6955445486337752</v>
      </c>
      <c r="AA69" s="65">
        <v>1.8808528755549965</v>
      </c>
      <c r="AB69" s="65">
        <v>2.5756768773197454</v>
      </c>
      <c r="AC69" s="65">
        <v>3.3209559809524967</v>
      </c>
      <c r="AD69" s="65">
        <v>4.1552991135787796</v>
      </c>
      <c r="AE69" s="65">
        <v>4.6760670127464312</v>
      </c>
      <c r="AF69" s="65">
        <v>4.8202177154183428</v>
      </c>
      <c r="AG69" s="65">
        <v>5.1157361868765037</v>
      </c>
      <c r="AH69" s="65">
        <v>5.327831280316067</v>
      </c>
      <c r="AI69" s="65">
        <v>5.4520783979020981</v>
      </c>
      <c r="AJ69" s="65">
        <v>5.5660905296462095</v>
      </c>
      <c r="AK69" s="65">
        <v>5.6697254382299622</v>
      </c>
      <c r="AL69" s="65">
        <v>5.8937183044903918</v>
      </c>
      <c r="AM69" s="65">
        <v>6.1273001107452529</v>
      </c>
      <c r="AN69" s="65">
        <v>6.2163178135766062</v>
      </c>
      <c r="AO69" s="65">
        <v>6.2728585111748325</v>
      </c>
      <c r="AP69" s="65">
        <v>6.3794568910289939</v>
      </c>
      <c r="AQ69" s="65">
        <v>6.341998566105568</v>
      </c>
      <c r="AR69" s="65">
        <v>6.3436185862680627</v>
      </c>
      <c r="AS69" s="65">
        <v>6.3412278908967066</v>
      </c>
      <c r="AT69" s="65">
        <v>6.2424032157833853</v>
      </c>
      <c r="AU69" s="65">
        <v>6.0373381050806012</v>
      </c>
      <c r="AV69" s="65">
        <v>5.819214910722005</v>
      </c>
      <c r="AW69" s="65">
        <v>5.5490657828115761</v>
      </c>
      <c r="AX69" s="65">
        <v>5.2413454962746178</v>
      </c>
      <c r="AY69" s="65">
        <v>4.872337860448912</v>
      </c>
      <c r="AZ69" s="65">
        <v>4.3646593416664041</v>
      </c>
      <c r="BA69" s="62">
        <v>4.0968324195740724</v>
      </c>
    </row>
    <row r="70" spans="1:53" x14ac:dyDescent="0.2">
      <c r="A70" s="55">
        <v>5027</v>
      </c>
      <c r="B70" s="4">
        <v>5027001</v>
      </c>
      <c r="C70" s="72" t="s">
        <v>61</v>
      </c>
      <c r="D70" s="4">
        <v>9</v>
      </c>
      <c r="E70" s="4">
        <v>23</v>
      </c>
      <c r="F70" s="4">
        <v>6.9999999999999991</v>
      </c>
      <c r="G70" s="4">
        <v>23</v>
      </c>
      <c r="H70" s="4">
        <v>19</v>
      </c>
      <c r="I70" s="4">
        <v>42</v>
      </c>
      <c r="J70" s="4">
        <v>12</v>
      </c>
      <c r="K70" s="4">
        <v>19</v>
      </c>
      <c r="L70" s="4">
        <v>9</v>
      </c>
      <c r="M70" s="4">
        <v>18</v>
      </c>
      <c r="N70" s="4">
        <v>13.000000000000002</v>
      </c>
      <c r="O70" s="4">
        <v>32</v>
      </c>
      <c r="P70" s="4">
        <v>20</v>
      </c>
      <c r="Q70" s="4">
        <v>6</v>
      </c>
      <c r="R70" s="4">
        <v>22</v>
      </c>
      <c r="S70" s="4">
        <v>10</v>
      </c>
      <c r="T70" s="4">
        <v>30</v>
      </c>
      <c r="U70" s="4">
        <v>17</v>
      </c>
      <c r="V70" s="4">
        <v>32</v>
      </c>
      <c r="W70" s="4">
        <v>2</v>
      </c>
      <c r="X70" s="72">
        <v>4</v>
      </c>
      <c r="Y70" s="59">
        <v>1.500013</v>
      </c>
      <c r="Z70" s="59">
        <v>16.447213430622792</v>
      </c>
      <c r="AA70" s="59">
        <v>6.4311167772673681</v>
      </c>
      <c r="AB70" s="59">
        <v>9.5819812337273014</v>
      </c>
      <c r="AC70" s="59">
        <v>14.901023300532234</v>
      </c>
      <c r="AD70" s="59">
        <v>18.500766457629648</v>
      </c>
      <c r="AE70" s="59">
        <v>19.60360524947869</v>
      </c>
      <c r="AF70" s="59">
        <v>19.661686567763585</v>
      </c>
      <c r="AG70" s="59">
        <v>19.809536649557124</v>
      </c>
      <c r="AH70" s="59">
        <v>19.809133936401174</v>
      </c>
      <c r="AI70" s="59">
        <v>20.257057188930585</v>
      </c>
      <c r="AJ70" s="59">
        <v>19.644529518092796</v>
      </c>
      <c r="AK70" s="59">
        <v>19.539642492198674</v>
      </c>
      <c r="AL70" s="59">
        <v>20.097819960685833</v>
      </c>
      <c r="AM70" s="59">
        <v>19.594519365918927</v>
      </c>
      <c r="AN70" s="59">
        <v>19.321723096798909</v>
      </c>
      <c r="AO70" s="59">
        <v>18.970156996925695</v>
      </c>
      <c r="AP70" s="59">
        <v>18.24224384449127</v>
      </c>
      <c r="AQ70" s="59">
        <v>17.81105394652662</v>
      </c>
      <c r="AR70" s="59">
        <v>16.947148386787287</v>
      </c>
      <c r="AS70" s="59">
        <v>17.214267500006187</v>
      </c>
      <c r="AT70" s="59">
        <v>16.26406996681435</v>
      </c>
      <c r="AU70" s="59">
        <v>15.212746137380945</v>
      </c>
      <c r="AV70" s="59">
        <v>14.717015235232109</v>
      </c>
      <c r="AW70" s="59">
        <v>14.1776669026549</v>
      </c>
      <c r="AX70" s="59">
        <v>13.090642033440121</v>
      </c>
      <c r="AY70" s="59">
        <v>12.508652081287956</v>
      </c>
      <c r="AZ70" s="59">
        <v>10.737133655724161</v>
      </c>
      <c r="BA70" s="56">
        <v>9.8289311997258419</v>
      </c>
    </row>
    <row r="71" spans="1:53" x14ac:dyDescent="0.2">
      <c r="A71" s="55">
        <v>5027</v>
      </c>
      <c r="B71" s="4">
        <v>5027002</v>
      </c>
      <c r="C71" s="72" t="s">
        <v>62</v>
      </c>
      <c r="D71" s="4">
        <v>4</v>
      </c>
      <c r="E71" s="4">
        <v>2</v>
      </c>
      <c r="F71" s="4">
        <v>1</v>
      </c>
      <c r="G71" s="4">
        <v>0</v>
      </c>
      <c r="H71" s="4">
        <v>2</v>
      </c>
      <c r="I71" s="4">
        <v>0</v>
      </c>
      <c r="J71" s="4">
        <v>3</v>
      </c>
      <c r="K71" s="4">
        <v>2</v>
      </c>
      <c r="L71" s="4">
        <v>1</v>
      </c>
      <c r="M71" s="4">
        <v>0</v>
      </c>
      <c r="N71" s="4">
        <v>2</v>
      </c>
      <c r="O71" s="4">
        <v>2</v>
      </c>
      <c r="P71" s="4">
        <v>1</v>
      </c>
      <c r="Q71" s="4">
        <v>4</v>
      </c>
      <c r="R71" s="4">
        <v>6</v>
      </c>
      <c r="S71" s="4">
        <v>11</v>
      </c>
      <c r="T71" s="4">
        <v>12</v>
      </c>
      <c r="U71" s="4">
        <v>4</v>
      </c>
      <c r="V71" s="4">
        <v>2</v>
      </c>
      <c r="W71" s="4">
        <v>2</v>
      </c>
      <c r="X71" s="72">
        <v>0</v>
      </c>
      <c r="Y71" s="59">
        <v>1.0000020000000003</v>
      </c>
      <c r="Z71" s="59">
        <v>3.0043073356558292</v>
      </c>
      <c r="AA71" s="59">
        <v>2.435658651900904</v>
      </c>
      <c r="AB71" s="59">
        <v>3.0295785454938136</v>
      </c>
      <c r="AC71" s="59">
        <v>2.9246591209110866</v>
      </c>
      <c r="AD71" s="59">
        <v>2.7906548079704612</v>
      </c>
      <c r="AE71" s="59">
        <v>2.6151783884311057</v>
      </c>
      <c r="AF71" s="59">
        <v>2.4765385591833593</v>
      </c>
      <c r="AG71" s="59">
        <v>2.3970679894221623</v>
      </c>
      <c r="AH71" s="59">
        <v>2.3547717123578913</v>
      </c>
      <c r="AI71" s="59">
        <v>2.3417004140269513</v>
      </c>
      <c r="AJ71" s="59">
        <v>2.3074406587997291</v>
      </c>
      <c r="AK71" s="59">
        <v>2.2867535173616749</v>
      </c>
      <c r="AL71" s="59">
        <v>2.2977038448733875</v>
      </c>
      <c r="AM71" s="59">
        <v>2.2877549430491686</v>
      </c>
      <c r="AN71" s="59">
        <v>2.2823640701197938</v>
      </c>
      <c r="AO71" s="59">
        <v>2.2754268397026283</v>
      </c>
      <c r="AP71" s="59">
        <v>2.2610731292537722</v>
      </c>
      <c r="AQ71" s="59">
        <v>2.2525708519998435</v>
      </c>
      <c r="AR71" s="59">
        <v>2.235538340186304</v>
      </c>
      <c r="AS71" s="59">
        <v>2.2408043087913025</v>
      </c>
      <c r="AT71" s="59">
        <v>2.2220710795513527</v>
      </c>
      <c r="AU71" s="59">
        <v>2.2013442237759158</v>
      </c>
      <c r="AV71" s="59">
        <v>2.191570909434601</v>
      </c>
      <c r="AW71" s="59">
        <v>2.1809376933778104</v>
      </c>
      <c r="AX71" s="59">
        <v>2.1595070378911014</v>
      </c>
      <c r="AY71" s="59">
        <v>2.148033143512889</v>
      </c>
      <c r="AZ71" s="59">
        <v>2.113107674645601</v>
      </c>
      <c r="BA71" s="56">
        <v>2.0952024783277179</v>
      </c>
    </row>
    <row r="72" spans="1:53" x14ac:dyDescent="0.2">
      <c r="A72" s="55">
        <v>5027</v>
      </c>
      <c r="B72" s="4">
        <v>5027003</v>
      </c>
      <c r="C72" s="72" t="s">
        <v>63</v>
      </c>
      <c r="D72" s="4">
        <v>2</v>
      </c>
      <c r="E72" s="4">
        <v>1</v>
      </c>
      <c r="F72" s="4">
        <v>1</v>
      </c>
      <c r="G72" s="4">
        <v>4</v>
      </c>
      <c r="H72" s="4">
        <v>1</v>
      </c>
      <c r="I72" s="4">
        <v>1</v>
      </c>
      <c r="J72" s="4">
        <v>2</v>
      </c>
      <c r="K72" s="4">
        <v>4</v>
      </c>
      <c r="L72" s="4">
        <v>0</v>
      </c>
      <c r="M72" s="4">
        <v>4</v>
      </c>
      <c r="N72" s="4">
        <v>1</v>
      </c>
      <c r="O72" s="4">
        <v>2</v>
      </c>
      <c r="P72" s="4">
        <v>3</v>
      </c>
      <c r="Q72" s="4">
        <v>0</v>
      </c>
      <c r="R72" s="4">
        <v>1</v>
      </c>
      <c r="S72" s="4">
        <v>3</v>
      </c>
      <c r="T72" s="4">
        <v>2</v>
      </c>
      <c r="U72" s="4">
        <v>2</v>
      </c>
      <c r="V72" s="4">
        <v>1</v>
      </c>
      <c r="W72" s="4">
        <v>2</v>
      </c>
      <c r="X72" s="72">
        <v>3</v>
      </c>
      <c r="Y72" s="59">
        <v>4.5000010000000001</v>
      </c>
      <c r="Z72" s="59">
        <v>3.209096426421381</v>
      </c>
      <c r="AA72" s="59">
        <v>1.8084019240277343</v>
      </c>
      <c r="AB72" s="59">
        <v>1.5286742999217402</v>
      </c>
      <c r="AC72" s="59">
        <v>1.357462629110515</v>
      </c>
      <c r="AD72" s="59">
        <v>1.2821107095852096</v>
      </c>
      <c r="AE72" s="59">
        <v>1.2323877861416903</v>
      </c>
      <c r="AF72" s="59">
        <v>1.2002479664905987</v>
      </c>
      <c r="AG72" s="59">
        <v>1.1883029438984969</v>
      </c>
      <c r="AH72" s="59">
        <v>1.1648875139749131</v>
      </c>
      <c r="AI72" s="59">
        <v>1.1569373414794968</v>
      </c>
      <c r="AJ72" s="59">
        <v>1.1404146412937208</v>
      </c>
      <c r="AK72" s="59">
        <v>1.1305584398973734</v>
      </c>
      <c r="AL72" s="59">
        <v>1.1353014942427397</v>
      </c>
      <c r="AM72" s="59">
        <v>1.1306768720042601</v>
      </c>
      <c r="AN72" s="59">
        <v>1.1281774432746321</v>
      </c>
      <c r="AO72" s="59">
        <v>1.1250037914300597</v>
      </c>
      <c r="AP72" s="59">
        <v>1.1184780797589731</v>
      </c>
      <c r="AQ72" s="59">
        <v>1.1146140135853813</v>
      </c>
      <c r="AR72" s="59">
        <v>1.1068823093658251</v>
      </c>
      <c r="AS72" s="59">
        <v>1.1092704364071038</v>
      </c>
      <c r="AT72" s="59">
        <v>1.1007692305290282</v>
      </c>
      <c r="AU72" s="59">
        <v>1.0913637351126098</v>
      </c>
      <c r="AV72" s="59">
        <v>1.0869287689660179</v>
      </c>
      <c r="AW72" s="59">
        <v>1.082103688887921</v>
      </c>
      <c r="AX72" s="59">
        <v>1.0723791224512091</v>
      </c>
      <c r="AY72" s="59">
        <v>1.0671726280372404</v>
      </c>
      <c r="AZ72" s="59">
        <v>1.0513245827352262</v>
      </c>
      <c r="BA72" s="56">
        <v>1.0431997858409374</v>
      </c>
    </row>
    <row r="73" spans="1:53" x14ac:dyDescent="0.2">
      <c r="A73" s="60">
        <v>5027</v>
      </c>
      <c r="B73" s="61">
        <v>5027004</v>
      </c>
      <c r="C73" s="73" t="s">
        <v>64</v>
      </c>
      <c r="D73" s="61">
        <v>6</v>
      </c>
      <c r="E73" s="61">
        <v>6.9999999999999991</v>
      </c>
      <c r="F73" s="61">
        <v>0</v>
      </c>
      <c r="G73" s="61">
        <v>1</v>
      </c>
      <c r="H73" s="61">
        <v>2</v>
      </c>
      <c r="I73" s="61">
        <v>3</v>
      </c>
      <c r="J73" s="61">
        <v>2</v>
      </c>
      <c r="K73" s="61">
        <v>6</v>
      </c>
      <c r="L73" s="61">
        <v>3</v>
      </c>
      <c r="M73" s="61">
        <v>5</v>
      </c>
      <c r="N73" s="61">
        <v>6</v>
      </c>
      <c r="O73" s="61">
        <v>2</v>
      </c>
      <c r="P73" s="61">
        <v>2</v>
      </c>
      <c r="Q73" s="61">
        <v>6</v>
      </c>
      <c r="R73" s="61">
        <v>10</v>
      </c>
      <c r="S73" s="61">
        <v>17</v>
      </c>
      <c r="T73" s="61">
        <v>9</v>
      </c>
      <c r="U73" s="61">
        <v>17</v>
      </c>
      <c r="V73" s="61">
        <v>16</v>
      </c>
      <c r="W73" s="61">
        <v>3</v>
      </c>
      <c r="X73" s="73">
        <v>1</v>
      </c>
      <c r="Y73" s="65">
        <v>8.3333353333333342</v>
      </c>
      <c r="Z73" s="65">
        <v>6.4463606064194519</v>
      </c>
      <c r="AA73" s="65">
        <v>6.8325058083512129</v>
      </c>
      <c r="AB73" s="65">
        <v>7.8299364440869192</v>
      </c>
      <c r="AC73" s="65">
        <v>7.8338698414388412</v>
      </c>
      <c r="AD73" s="65">
        <v>7.77086297647985</v>
      </c>
      <c r="AE73" s="65">
        <v>6.7894136943553516</v>
      </c>
      <c r="AF73" s="65">
        <v>6.2204917725882449</v>
      </c>
      <c r="AG73" s="65">
        <v>5.9256866443714218</v>
      </c>
      <c r="AH73" s="65">
        <v>5.7767339129865718</v>
      </c>
      <c r="AI73" s="65">
        <v>5.7199957904191177</v>
      </c>
      <c r="AJ73" s="65">
        <v>5.6359930078924094</v>
      </c>
      <c r="AK73" s="65">
        <v>5.5870801038819327</v>
      </c>
      <c r="AL73" s="65">
        <v>5.6058604557440743</v>
      </c>
      <c r="AM73" s="65">
        <v>5.5840684257828839</v>
      </c>
      <c r="AN73" s="65">
        <v>5.5723569917474176</v>
      </c>
      <c r="AO73" s="65">
        <v>5.5579270368626705</v>
      </c>
      <c r="AP73" s="65">
        <v>5.5286828238497465</v>
      </c>
      <c r="AQ73" s="65">
        <v>5.5113808833947511</v>
      </c>
      <c r="AR73" s="65">
        <v>5.4768571818146841</v>
      </c>
      <c r="AS73" s="65">
        <v>5.4874963872577123</v>
      </c>
      <c r="AT73" s="65">
        <v>5.449563241845726</v>
      </c>
      <c r="AU73" s="65">
        <v>5.4075995766735501</v>
      </c>
      <c r="AV73" s="65">
        <v>5.3878124283416415</v>
      </c>
      <c r="AW73" s="65">
        <v>5.3662857515890234</v>
      </c>
      <c r="AX73" s="65">
        <v>5.3229017265982153</v>
      </c>
      <c r="AY73" s="65">
        <v>5.2996741002045038</v>
      </c>
      <c r="AZ73" s="65">
        <v>5.2289721107369074</v>
      </c>
      <c r="BA73" s="62">
        <v>5.1927254133890717</v>
      </c>
    </row>
    <row r="74" spans="1:53" x14ac:dyDescent="0.2">
      <c r="A74" s="66">
        <v>5028</v>
      </c>
      <c r="B74" s="67">
        <v>5028001</v>
      </c>
      <c r="C74" s="77" t="s">
        <v>65</v>
      </c>
      <c r="D74" s="67">
        <v>67</v>
      </c>
      <c r="E74" s="67">
        <v>29</v>
      </c>
      <c r="F74" s="67">
        <v>79</v>
      </c>
      <c r="G74" s="67">
        <v>32</v>
      </c>
      <c r="H74" s="67">
        <v>50</v>
      </c>
      <c r="I74" s="67">
        <v>36</v>
      </c>
      <c r="J74" s="67">
        <v>11</v>
      </c>
      <c r="K74" s="67">
        <v>91</v>
      </c>
      <c r="L74" s="67">
        <v>35</v>
      </c>
      <c r="M74" s="67">
        <v>25</v>
      </c>
      <c r="N74" s="67">
        <v>38</v>
      </c>
      <c r="O74" s="67">
        <v>64</v>
      </c>
      <c r="P74" s="67">
        <v>42</v>
      </c>
      <c r="Q74" s="67">
        <v>22.000000000000004</v>
      </c>
      <c r="R74" s="67">
        <v>106</v>
      </c>
      <c r="S74" s="67">
        <v>32</v>
      </c>
      <c r="T74" s="67">
        <v>149</v>
      </c>
      <c r="U74" s="67">
        <v>48</v>
      </c>
      <c r="V74" s="67">
        <v>37</v>
      </c>
      <c r="W74" s="67">
        <v>59</v>
      </c>
      <c r="X74" s="77">
        <v>11</v>
      </c>
      <c r="Y74" s="71">
        <v>37.00003599999993</v>
      </c>
      <c r="Z74" s="71">
        <v>66.305113182476504</v>
      </c>
      <c r="AA74" s="71">
        <v>44.116818388851009</v>
      </c>
      <c r="AB74" s="71">
        <v>46.883001189266118</v>
      </c>
      <c r="AC74" s="71">
        <v>44.631245725608657</v>
      </c>
      <c r="AD74" s="71">
        <v>38.004180349734185</v>
      </c>
      <c r="AE74" s="71">
        <v>31.681025416468678</v>
      </c>
      <c r="AF74" s="71">
        <v>26.439514976258227</v>
      </c>
      <c r="AG74" s="71">
        <v>24.422866109298042</v>
      </c>
      <c r="AH74" s="71">
        <v>23.680012940470338</v>
      </c>
      <c r="AI74" s="71">
        <v>23.134020218083609</v>
      </c>
      <c r="AJ74" s="71">
        <v>22.507242009780008</v>
      </c>
      <c r="AK74" s="71">
        <v>24.748853149257101</v>
      </c>
      <c r="AL74" s="71">
        <v>26.060378424094893</v>
      </c>
      <c r="AM74" s="71">
        <v>26.702736364781458</v>
      </c>
      <c r="AN74" s="71">
        <v>26.288875387823897</v>
      </c>
      <c r="AO74" s="71">
        <v>25.575933064233105</v>
      </c>
      <c r="AP74" s="71">
        <v>25.087679846675222</v>
      </c>
      <c r="AQ74" s="71">
        <v>24.076166793206436</v>
      </c>
      <c r="AR74" s="71">
        <v>23.296307616944361</v>
      </c>
      <c r="AS74" s="71">
        <v>22.616541281851706</v>
      </c>
      <c r="AT74" s="71">
        <v>21.698458567624133</v>
      </c>
      <c r="AU74" s="71">
        <v>20.548156185321773</v>
      </c>
      <c r="AV74" s="71">
        <v>19.47155986103586</v>
      </c>
      <c r="AW74" s="71">
        <v>18.285477497594446</v>
      </c>
      <c r="AX74" s="71">
        <v>17.124994726564232</v>
      </c>
      <c r="AY74" s="71">
        <v>15.913084623778468</v>
      </c>
      <c r="AZ74" s="71">
        <v>14.475711608274228</v>
      </c>
      <c r="BA74" s="68">
        <v>13.698857997107325</v>
      </c>
    </row>
    <row r="75" spans="1:53" x14ac:dyDescent="0.2">
      <c r="A75" s="55">
        <v>5028</v>
      </c>
      <c r="B75" s="4">
        <v>5028002</v>
      </c>
      <c r="C75" s="72" t="s">
        <v>66</v>
      </c>
      <c r="D75" s="4">
        <v>8</v>
      </c>
      <c r="E75" s="4">
        <v>0</v>
      </c>
      <c r="F75" s="4">
        <v>1</v>
      </c>
      <c r="G75" s="4">
        <v>3</v>
      </c>
      <c r="H75" s="4">
        <v>5</v>
      </c>
      <c r="I75" s="4">
        <v>2</v>
      </c>
      <c r="J75" s="4">
        <v>13</v>
      </c>
      <c r="K75" s="4">
        <v>4</v>
      </c>
      <c r="L75" s="4">
        <v>9</v>
      </c>
      <c r="M75" s="4">
        <v>3</v>
      </c>
      <c r="N75" s="4">
        <v>1</v>
      </c>
      <c r="O75" s="4">
        <v>3</v>
      </c>
      <c r="P75" s="4">
        <v>2</v>
      </c>
      <c r="Q75" s="4">
        <v>1</v>
      </c>
      <c r="R75" s="4">
        <v>3</v>
      </c>
      <c r="S75" s="4">
        <v>1</v>
      </c>
      <c r="T75" s="4">
        <v>2</v>
      </c>
      <c r="U75" s="4">
        <v>0</v>
      </c>
      <c r="V75" s="4">
        <v>2</v>
      </c>
      <c r="W75" s="4">
        <v>1</v>
      </c>
      <c r="X75" s="72">
        <v>2</v>
      </c>
      <c r="Y75" s="59">
        <v>4.9999999999999996E-6</v>
      </c>
      <c r="Z75" s="59">
        <v>7.6232717084863752E-7</v>
      </c>
      <c r="AA75" s="59">
        <v>1.6683297191464352</v>
      </c>
      <c r="AB75" s="59">
        <v>2.5166874383431237</v>
      </c>
      <c r="AC75" s="59">
        <v>3.111417379918048</v>
      </c>
      <c r="AD75" s="59">
        <v>5.0792878223539084</v>
      </c>
      <c r="AE75" s="59">
        <v>6.0256208597189698</v>
      </c>
      <c r="AF75" s="59">
        <v>6.4389238795007202</v>
      </c>
      <c r="AG75" s="59">
        <v>6.990006499380268</v>
      </c>
      <c r="AH75" s="59">
        <v>7.771902517807213</v>
      </c>
      <c r="AI75" s="59">
        <v>8.1154354942788594</v>
      </c>
      <c r="AJ75" s="59">
        <v>8.3999806966603714</v>
      </c>
      <c r="AK75" s="59">
        <v>9.8470508473401654</v>
      </c>
      <c r="AL75" s="59">
        <v>10.39405866813599</v>
      </c>
      <c r="AM75" s="59">
        <v>10.661978710210933</v>
      </c>
      <c r="AN75" s="59">
        <v>10.490130429944752</v>
      </c>
      <c r="AO75" s="59">
        <v>10.19368393185975</v>
      </c>
      <c r="AP75" s="59">
        <v>9.9906331314393633</v>
      </c>
      <c r="AQ75" s="59">
        <v>9.5698454610719139</v>
      </c>
      <c r="AR75" s="59">
        <v>9.2454142542558859</v>
      </c>
      <c r="AS75" s="59">
        <v>8.9626154593022722</v>
      </c>
      <c r="AT75" s="59">
        <v>8.5806631671158229</v>
      </c>
      <c r="AU75" s="59">
        <v>8.1020963367494456</v>
      </c>
      <c r="AV75" s="59">
        <v>7.654192815193765</v>
      </c>
      <c r="AW75" s="59">
        <v>7.1607384056450076</v>
      </c>
      <c r="AX75" s="59">
        <v>6.6779341130158159</v>
      </c>
      <c r="AY75" s="59">
        <v>6.1737339880206523</v>
      </c>
      <c r="AZ75" s="59">
        <v>5.5757327604454989</v>
      </c>
      <c r="BA75" s="56">
        <v>5.2525324168852681</v>
      </c>
    </row>
    <row r="76" spans="1:53" x14ac:dyDescent="0.2">
      <c r="A76" s="55">
        <v>5028</v>
      </c>
      <c r="B76" s="4">
        <v>5028003</v>
      </c>
      <c r="C76" s="72" t="s">
        <v>67</v>
      </c>
      <c r="D76" s="4">
        <v>8</v>
      </c>
      <c r="E76" s="4">
        <v>6</v>
      </c>
      <c r="F76" s="4">
        <v>23</v>
      </c>
      <c r="G76" s="4">
        <v>3</v>
      </c>
      <c r="H76" s="4">
        <v>4</v>
      </c>
      <c r="I76" s="4">
        <v>12.000000000000002</v>
      </c>
      <c r="J76" s="4">
        <v>3</v>
      </c>
      <c r="K76" s="4">
        <v>9</v>
      </c>
      <c r="L76" s="4">
        <v>16.000000000000004</v>
      </c>
      <c r="M76" s="4">
        <v>2</v>
      </c>
      <c r="N76" s="4">
        <v>10</v>
      </c>
      <c r="O76" s="4">
        <v>4</v>
      </c>
      <c r="P76" s="4">
        <v>6</v>
      </c>
      <c r="Q76" s="4">
        <v>8</v>
      </c>
      <c r="R76" s="4">
        <v>2</v>
      </c>
      <c r="S76" s="4">
        <v>2</v>
      </c>
      <c r="T76" s="4">
        <v>4</v>
      </c>
      <c r="U76" s="4">
        <v>3</v>
      </c>
      <c r="V76" s="4">
        <v>1</v>
      </c>
      <c r="W76" s="4">
        <v>20</v>
      </c>
      <c r="X76" s="72">
        <v>19</v>
      </c>
      <c r="Y76" s="59">
        <v>9.5833383333333337</v>
      </c>
      <c r="Z76" s="59">
        <v>6.1447980047847359</v>
      </c>
      <c r="AA76" s="59">
        <v>9.2079849138298204</v>
      </c>
      <c r="AB76" s="59">
        <v>10.685530479345511</v>
      </c>
      <c r="AC76" s="59">
        <v>11.464215744092247</v>
      </c>
      <c r="AD76" s="59">
        <v>12.016658159246084</v>
      </c>
      <c r="AE76" s="59">
        <v>12.309932319435099</v>
      </c>
      <c r="AF76" s="59">
        <v>12.426985968307299</v>
      </c>
      <c r="AG76" s="59">
        <v>12.649412279242437</v>
      </c>
      <c r="AH76" s="59">
        <v>12.906107087942789</v>
      </c>
      <c r="AI76" s="59">
        <v>13.147256447026802</v>
      </c>
      <c r="AJ76" s="59">
        <v>13.356279083614716</v>
      </c>
      <c r="AK76" s="59">
        <v>9.0829337764146452</v>
      </c>
      <c r="AL76" s="59">
        <v>7.177121981537784</v>
      </c>
      <c r="AM76" s="59">
        <v>6.4181357098799197</v>
      </c>
      <c r="AN76" s="59">
        <v>6.0992690938239136</v>
      </c>
      <c r="AO76" s="59">
        <v>6.0133294156101851</v>
      </c>
      <c r="AP76" s="59">
        <v>6.1027091254599064</v>
      </c>
      <c r="AQ76" s="59">
        <v>6.1386848832005665</v>
      </c>
      <c r="AR76" s="59">
        <v>6.237361671410909</v>
      </c>
      <c r="AS76" s="59">
        <v>6.2618530616641479</v>
      </c>
      <c r="AT76" s="59">
        <v>6.2215023129478872</v>
      </c>
      <c r="AU76" s="59">
        <v>6.105334860770796</v>
      </c>
      <c r="AV76" s="59">
        <v>5.9747892087768601</v>
      </c>
      <c r="AW76" s="59">
        <v>5.7931009854109643</v>
      </c>
      <c r="AX76" s="59">
        <v>5.5585668046318339</v>
      </c>
      <c r="AY76" s="59">
        <v>5.291735661726543</v>
      </c>
      <c r="AZ76" s="59">
        <v>4.9366704785897948</v>
      </c>
      <c r="BA76" s="56">
        <v>4.7710773788222234</v>
      </c>
    </row>
    <row r="77" spans="1:53" x14ac:dyDescent="0.2">
      <c r="A77" s="55">
        <v>5028</v>
      </c>
      <c r="B77" s="4">
        <v>5028004</v>
      </c>
      <c r="C77" s="72" t="s">
        <v>68</v>
      </c>
      <c r="D77" s="4">
        <v>15</v>
      </c>
      <c r="E77" s="4">
        <v>25</v>
      </c>
      <c r="F77" s="4">
        <v>11</v>
      </c>
      <c r="G77" s="4">
        <v>21</v>
      </c>
      <c r="H77" s="4">
        <v>7</v>
      </c>
      <c r="I77" s="4">
        <v>13</v>
      </c>
      <c r="J77" s="4">
        <v>13</v>
      </c>
      <c r="K77" s="4">
        <v>3</v>
      </c>
      <c r="L77" s="4">
        <v>20</v>
      </c>
      <c r="M77" s="4">
        <v>13</v>
      </c>
      <c r="N77" s="4">
        <v>1</v>
      </c>
      <c r="O77" s="4">
        <v>0</v>
      </c>
      <c r="P77" s="4">
        <v>3</v>
      </c>
      <c r="Q77" s="4">
        <v>1</v>
      </c>
      <c r="R77" s="4">
        <v>3</v>
      </c>
      <c r="S77" s="4">
        <v>10</v>
      </c>
      <c r="T77" s="4">
        <v>2</v>
      </c>
      <c r="U77" s="4">
        <v>5</v>
      </c>
      <c r="V77" s="4">
        <v>48</v>
      </c>
      <c r="W77" s="4">
        <v>3</v>
      </c>
      <c r="X77" s="72">
        <v>25</v>
      </c>
      <c r="Y77" s="59">
        <v>2.0000079999999998</v>
      </c>
      <c r="Z77" s="59">
        <v>6.5904001676826152</v>
      </c>
      <c r="AA77" s="59">
        <v>4.4772574284832585</v>
      </c>
      <c r="AB77" s="59">
        <v>5.1717999561602834</v>
      </c>
      <c r="AC77" s="59">
        <v>5.2452173408936655</v>
      </c>
      <c r="AD77" s="59">
        <v>6.0760187876760092</v>
      </c>
      <c r="AE77" s="59">
        <v>6.2961802925543253</v>
      </c>
      <c r="AF77" s="59">
        <v>6.2593282076896299</v>
      </c>
      <c r="AG77" s="59">
        <v>6.4576603747749237</v>
      </c>
      <c r="AH77" s="59">
        <v>6.7830325925703088</v>
      </c>
      <c r="AI77" s="59">
        <v>6.6510273331822978</v>
      </c>
      <c r="AJ77" s="59">
        <v>6.4959914527432483</v>
      </c>
      <c r="AK77" s="59">
        <v>7.0612269174822453</v>
      </c>
      <c r="AL77" s="59">
        <v>7.3918197665973446</v>
      </c>
      <c r="AM77" s="59">
        <v>7.5537406221500856</v>
      </c>
      <c r="AN77" s="59">
        <v>7.4497824554950132</v>
      </c>
      <c r="AO77" s="59">
        <v>7.2705029953774245</v>
      </c>
      <c r="AP77" s="59">
        <v>7.1477097937737897</v>
      </c>
      <c r="AQ77" s="59">
        <v>6.8932586720325002</v>
      </c>
      <c r="AR77" s="59">
        <v>6.6970759471645991</v>
      </c>
      <c r="AS77" s="59">
        <v>6.5260692091997337</v>
      </c>
      <c r="AT77" s="59">
        <v>6.2951060003912476</v>
      </c>
      <c r="AU77" s="59">
        <v>6.0057212769596102</v>
      </c>
      <c r="AV77" s="59">
        <v>5.7348784921078968</v>
      </c>
      <c r="AW77" s="59">
        <v>5.4364916196068851</v>
      </c>
      <c r="AX77" s="59">
        <v>5.1445447945190379</v>
      </c>
      <c r="AY77" s="59">
        <v>4.8396601383756153</v>
      </c>
      <c r="AZ77" s="59">
        <v>4.4780549103901199</v>
      </c>
      <c r="BA77" s="56">
        <v>4.2826189796054823</v>
      </c>
    </row>
    <row r="78" spans="1:53" x14ac:dyDescent="0.2">
      <c r="A78" s="55">
        <v>5028</v>
      </c>
      <c r="B78" s="4">
        <v>5028005</v>
      </c>
      <c r="C78" s="72" t="s">
        <v>69</v>
      </c>
      <c r="D78" s="4">
        <v>4</v>
      </c>
      <c r="E78" s="4">
        <v>4</v>
      </c>
      <c r="F78" s="4">
        <v>1</v>
      </c>
      <c r="G78" s="4">
        <v>1</v>
      </c>
      <c r="H78" s="4">
        <v>4</v>
      </c>
      <c r="I78" s="4">
        <v>5</v>
      </c>
      <c r="J78" s="4">
        <v>11</v>
      </c>
      <c r="K78" s="4">
        <v>7</v>
      </c>
      <c r="L78" s="4">
        <v>6</v>
      </c>
      <c r="M78" s="4">
        <v>6</v>
      </c>
      <c r="N78" s="4">
        <v>9</v>
      </c>
      <c r="O78" s="4">
        <v>26</v>
      </c>
      <c r="P78" s="4">
        <v>23</v>
      </c>
      <c r="Q78" s="4">
        <v>10</v>
      </c>
      <c r="R78" s="4">
        <v>5</v>
      </c>
      <c r="S78" s="4">
        <v>8</v>
      </c>
      <c r="T78" s="4">
        <v>10</v>
      </c>
      <c r="U78" s="4">
        <v>5</v>
      </c>
      <c r="V78" s="4">
        <v>5</v>
      </c>
      <c r="W78" s="4">
        <v>13</v>
      </c>
      <c r="X78" s="72">
        <v>0</v>
      </c>
      <c r="Y78" s="59">
        <v>8.1666696666666674</v>
      </c>
      <c r="Z78" s="59">
        <v>5.6206934328089551</v>
      </c>
      <c r="AA78" s="59">
        <v>5.462674393225913</v>
      </c>
      <c r="AB78" s="59">
        <v>3.359948383675194</v>
      </c>
      <c r="AC78" s="59">
        <v>2.3804782581098052</v>
      </c>
      <c r="AD78" s="59">
        <v>1.843980764659028</v>
      </c>
      <c r="AE78" s="59">
        <v>1.5693268415414758</v>
      </c>
      <c r="AF78" s="59">
        <v>1.4124230336285162</v>
      </c>
      <c r="AG78" s="59">
        <v>1.3206559254461425</v>
      </c>
      <c r="AH78" s="59">
        <v>1.2799301717917029</v>
      </c>
      <c r="AI78" s="59">
        <v>1.2566164469036003</v>
      </c>
      <c r="AJ78" s="59">
        <v>1.238719300897293</v>
      </c>
      <c r="AK78" s="59">
        <v>1.2754501300127228</v>
      </c>
      <c r="AL78" s="59">
        <v>1.2972345394921552</v>
      </c>
      <c r="AM78" s="59">
        <v>1.3078956801954038</v>
      </c>
      <c r="AN78" s="59">
        <v>1.3001023643583594</v>
      </c>
      <c r="AO78" s="59">
        <v>1.2871705726920857</v>
      </c>
      <c r="AP78" s="59">
        <v>1.2783523498675271</v>
      </c>
      <c r="AQ78" s="59">
        <v>1.2602375504709962</v>
      </c>
      <c r="AR78" s="59">
        <v>1.2462847400121497</v>
      </c>
      <c r="AS78" s="59">
        <v>1.2341317090825819</v>
      </c>
      <c r="AT78" s="59">
        <v>1.2177280047958281</v>
      </c>
      <c r="AU78" s="59">
        <v>1.1971795211460812</v>
      </c>
      <c r="AV78" s="59">
        <v>1.1779489475629674</v>
      </c>
      <c r="AW78" s="59">
        <v>1.1567635402286078</v>
      </c>
      <c r="AX78" s="59">
        <v>1.1360357172524913</v>
      </c>
      <c r="AY78" s="59">
        <v>1.1143895148270349</v>
      </c>
      <c r="AZ78" s="59">
        <v>1.0887163765896077</v>
      </c>
      <c r="BA78" s="56">
        <v>1.0748408859330607</v>
      </c>
    </row>
    <row r="79" spans="1:53" x14ac:dyDescent="0.2">
      <c r="A79" s="55">
        <v>5028</v>
      </c>
      <c r="B79" s="4">
        <v>5028006</v>
      </c>
      <c r="C79" s="72" t="s">
        <v>70</v>
      </c>
      <c r="D79" s="4">
        <v>2</v>
      </c>
      <c r="E79" s="4">
        <v>2</v>
      </c>
      <c r="F79" s="4">
        <v>0</v>
      </c>
      <c r="G79" s="4">
        <v>0</v>
      </c>
      <c r="H79" s="4">
        <v>0</v>
      </c>
      <c r="I79" s="4">
        <v>0</v>
      </c>
      <c r="J79" s="4">
        <v>1</v>
      </c>
      <c r="K79" s="4">
        <v>2</v>
      </c>
      <c r="L79" s="4">
        <v>4</v>
      </c>
      <c r="M79" s="4">
        <v>2</v>
      </c>
      <c r="N79" s="4">
        <v>1</v>
      </c>
      <c r="O79" s="4">
        <v>3</v>
      </c>
      <c r="P79" s="4">
        <v>0</v>
      </c>
      <c r="Q79" s="4">
        <v>0</v>
      </c>
      <c r="R79" s="4">
        <v>1</v>
      </c>
      <c r="S79" s="4">
        <v>1</v>
      </c>
      <c r="T79" s="4">
        <v>3</v>
      </c>
      <c r="U79" s="4">
        <v>1</v>
      </c>
      <c r="V79" s="4">
        <v>4</v>
      </c>
      <c r="W79" s="4">
        <v>1</v>
      </c>
      <c r="X79" s="72">
        <v>2</v>
      </c>
      <c r="Y79" s="59">
        <v>6.0000010000000001</v>
      </c>
      <c r="Z79" s="59">
        <v>0.6098623129116274</v>
      </c>
      <c r="AA79" s="59">
        <v>1.6088850180896672</v>
      </c>
      <c r="AB79" s="59">
        <v>1.66698619069674</v>
      </c>
      <c r="AC79" s="59">
        <v>1.6162053697531791</v>
      </c>
      <c r="AD79" s="59">
        <v>1.5602755030186979</v>
      </c>
      <c r="AE79" s="59">
        <v>1.5202721882890429</v>
      </c>
      <c r="AF79" s="59">
        <v>1.487747417085918</v>
      </c>
      <c r="AG79" s="59">
        <v>1.4768377985379815</v>
      </c>
      <c r="AH79" s="59">
        <v>1.4728983346434552</v>
      </c>
      <c r="AI79" s="59">
        <v>1.4699271205162172</v>
      </c>
      <c r="AJ79" s="59">
        <v>1.4664148442215508</v>
      </c>
      <c r="AK79" s="59">
        <v>1.4792882745662419</v>
      </c>
      <c r="AL79" s="59">
        <v>1.4868169235712128</v>
      </c>
      <c r="AM79" s="59">
        <v>1.4905044023040492</v>
      </c>
      <c r="AN79" s="59">
        <v>1.4881392135533813</v>
      </c>
      <c r="AO79" s="59">
        <v>1.4840591405619687</v>
      </c>
      <c r="AP79" s="59">
        <v>1.4812645015217683</v>
      </c>
      <c r="AQ79" s="59">
        <v>1.4754730807879619</v>
      </c>
      <c r="AR79" s="59">
        <v>1.4710078437736678</v>
      </c>
      <c r="AS79" s="59">
        <v>1.4671156061412658</v>
      </c>
      <c r="AT79" s="59">
        <v>1.4618586864320124</v>
      </c>
      <c r="AU79" s="59">
        <v>1.4552720287691985</v>
      </c>
      <c r="AV79" s="59">
        <v>1.4491073989127401</v>
      </c>
      <c r="AW79" s="59">
        <v>1.4423158361301331</v>
      </c>
      <c r="AX79" s="59">
        <v>1.4356708529932403</v>
      </c>
      <c r="AY79" s="59">
        <v>1.428731390570863</v>
      </c>
      <c r="AZ79" s="59">
        <v>1.4205009111219937</v>
      </c>
      <c r="BA79" s="56">
        <v>1.4160526055785039</v>
      </c>
    </row>
    <row r="80" spans="1:53" x14ac:dyDescent="0.2">
      <c r="A80" s="55">
        <v>5028</v>
      </c>
      <c r="B80" s="4">
        <v>5028007</v>
      </c>
      <c r="C80" s="72" t="s">
        <v>71</v>
      </c>
      <c r="D80" s="4">
        <v>1</v>
      </c>
      <c r="E80" s="4">
        <v>3</v>
      </c>
      <c r="F80" s="4">
        <v>1</v>
      </c>
      <c r="G80" s="4">
        <v>2</v>
      </c>
      <c r="H80" s="4">
        <v>12</v>
      </c>
      <c r="I80" s="4">
        <v>3</v>
      </c>
      <c r="J80" s="4">
        <v>1</v>
      </c>
      <c r="K80" s="4">
        <v>7</v>
      </c>
      <c r="L80" s="4">
        <v>11</v>
      </c>
      <c r="M80" s="4">
        <v>1</v>
      </c>
      <c r="N80" s="4">
        <v>0</v>
      </c>
      <c r="O80" s="4">
        <v>2</v>
      </c>
      <c r="P80" s="4">
        <v>0</v>
      </c>
      <c r="Q80" s="4">
        <v>0</v>
      </c>
      <c r="R80" s="4">
        <v>27</v>
      </c>
      <c r="S80" s="4">
        <v>20</v>
      </c>
      <c r="T80" s="4">
        <v>27</v>
      </c>
      <c r="U80" s="4">
        <v>5</v>
      </c>
      <c r="V80" s="4">
        <v>5</v>
      </c>
      <c r="W80" s="4">
        <v>9</v>
      </c>
      <c r="X80" s="72">
        <v>2</v>
      </c>
      <c r="Y80" s="59">
        <v>6.7500060000000008</v>
      </c>
      <c r="Z80" s="59">
        <v>6.0071467722986824</v>
      </c>
      <c r="AA80" s="59">
        <v>6.6743868559755732</v>
      </c>
      <c r="AB80" s="59">
        <v>7.6323743217342646</v>
      </c>
      <c r="AC80" s="59">
        <v>8.0555159495255868</v>
      </c>
      <c r="AD80" s="59">
        <v>8.2631511743476675</v>
      </c>
      <c r="AE80" s="59">
        <v>8.350064043307027</v>
      </c>
      <c r="AF80" s="59">
        <v>8.3408905529988395</v>
      </c>
      <c r="AG80" s="59">
        <v>8.4688261429719294</v>
      </c>
      <c r="AH80" s="59">
        <v>7.2484188689085096</v>
      </c>
      <c r="AI80" s="59">
        <v>6.6107026559539053</v>
      </c>
      <c r="AJ80" s="59">
        <v>6.2944022097886734</v>
      </c>
      <c r="AK80" s="59">
        <v>4.829039011035257</v>
      </c>
      <c r="AL80" s="59">
        <v>4.1599168691271355</v>
      </c>
      <c r="AM80" s="59">
        <v>3.795788315981846</v>
      </c>
      <c r="AN80" s="59">
        <v>3.5508569325270383</v>
      </c>
      <c r="AO80" s="59">
        <v>3.3848691997102582</v>
      </c>
      <c r="AP80" s="59">
        <v>3.2909072764467115</v>
      </c>
      <c r="AQ80" s="59">
        <v>3.1760831332156059</v>
      </c>
      <c r="AR80" s="59">
        <v>3.094497018800439</v>
      </c>
      <c r="AS80" s="59">
        <v>3.0280353679521981</v>
      </c>
      <c r="AT80" s="59">
        <v>2.9434695359115346</v>
      </c>
      <c r="AU80" s="59">
        <v>2.8397858436562498</v>
      </c>
      <c r="AV80" s="59">
        <v>2.7433990031793924</v>
      </c>
      <c r="AW80" s="59">
        <v>2.6376527578980462</v>
      </c>
      <c r="AX80" s="59">
        <v>2.5343631236869588</v>
      </c>
      <c r="AY80" s="59">
        <v>2.4265938812405223</v>
      </c>
      <c r="AZ80" s="59">
        <v>2.2988360433542816</v>
      </c>
      <c r="BA80" s="56">
        <v>2.2297890656337334</v>
      </c>
    </row>
    <row r="81" spans="1:53" x14ac:dyDescent="0.2">
      <c r="A81" s="55">
        <v>5028</v>
      </c>
      <c r="B81" s="4">
        <v>5028008</v>
      </c>
      <c r="C81" s="72" t="s">
        <v>72</v>
      </c>
      <c r="D81" s="4">
        <v>25</v>
      </c>
      <c r="E81" s="4">
        <v>3</v>
      </c>
      <c r="F81" s="4">
        <v>7</v>
      </c>
      <c r="G81" s="4">
        <v>3</v>
      </c>
      <c r="H81" s="4">
        <v>5</v>
      </c>
      <c r="I81" s="4">
        <v>4</v>
      </c>
      <c r="J81" s="4">
        <v>2</v>
      </c>
      <c r="K81" s="4">
        <v>2</v>
      </c>
      <c r="L81" s="4">
        <v>14.000000000000002</v>
      </c>
      <c r="M81" s="4">
        <v>24.000000000000004</v>
      </c>
      <c r="N81" s="4">
        <v>32</v>
      </c>
      <c r="O81" s="4">
        <v>42.000000000000007</v>
      </c>
      <c r="P81" s="4">
        <v>17</v>
      </c>
      <c r="Q81" s="4">
        <v>8</v>
      </c>
      <c r="R81" s="4">
        <v>3</v>
      </c>
      <c r="S81" s="4">
        <v>13</v>
      </c>
      <c r="T81" s="4">
        <v>17</v>
      </c>
      <c r="U81" s="4">
        <v>10</v>
      </c>
      <c r="V81" s="4">
        <v>34.000000000000007</v>
      </c>
      <c r="W81" s="4">
        <v>24</v>
      </c>
      <c r="X81" s="72">
        <v>27</v>
      </c>
      <c r="Y81" s="59">
        <v>26.833337333333336</v>
      </c>
      <c r="Z81" s="59">
        <v>20.569836924727255</v>
      </c>
      <c r="AA81" s="59">
        <v>23.831123008268857</v>
      </c>
      <c r="AB81" s="59">
        <v>14.737650892881016</v>
      </c>
      <c r="AC81" s="59">
        <v>10.590025757794066</v>
      </c>
      <c r="AD81" s="59">
        <v>8.3508031781314802</v>
      </c>
      <c r="AE81" s="59">
        <v>7.213722466046435</v>
      </c>
      <c r="AF81" s="59">
        <v>6.2289253494454764</v>
      </c>
      <c r="AG81" s="59">
        <v>5.7748031925670249</v>
      </c>
      <c r="AH81" s="59">
        <v>5.5765483628176176</v>
      </c>
      <c r="AI81" s="59">
        <v>5.4604509391145877</v>
      </c>
      <c r="AJ81" s="59">
        <v>5.3668469418763021</v>
      </c>
      <c r="AK81" s="59">
        <v>5.5795632038682035</v>
      </c>
      <c r="AL81" s="59">
        <v>5.705334452785551</v>
      </c>
      <c r="AM81" s="59">
        <v>5.7668968883830729</v>
      </c>
      <c r="AN81" s="59">
        <v>5.7230962386309665</v>
      </c>
      <c r="AO81" s="59">
        <v>5.6498506086426321</v>
      </c>
      <c r="AP81" s="59">
        <v>5.5998589585141181</v>
      </c>
      <c r="AQ81" s="59">
        <v>5.4969801215339062</v>
      </c>
      <c r="AR81" s="59">
        <v>5.4177221914775764</v>
      </c>
      <c r="AS81" s="59">
        <v>5.3486769480629501</v>
      </c>
      <c r="AT81" s="59">
        <v>5.2554702538394329</v>
      </c>
      <c r="AU81" s="59">
        <v>5.1387074768138072</v>
      </c>
      <c r="AV81" s="59">
        <v>5.0294319548818436</v>
      </c>
      <c r="AW81" s="59">
        <v>4.9090473178301339</v>
      </c>
      <c r="AX81" s="59">
        <v>4.7912624837905264</v>
      </c>
      <c r="AY81" s="59">
        <v>4.6682588025724607</v>
      </c>
      <c r="AZ81" s="59">
        <v>4.5223721242885597</v>
      </c>
      <c r="BA81" s="56">
        <v>4.443525114384518</v>
      </c>
    </row>
    <row r="82" spans="1:53" x14ac:dyDescent="0.2">
      <c r="A82" s="60">
        <v>5028</v>
      </c>
      <c r="B82" s="61">
        <v>5028009</v>
      </c>
      <c r="C82" s="73" t="s">
        <v>73</v>
      </c>
      <c r="D82" s="61">
        <v>0</v>
      </c>
      <c r="E82" s="61">
        <v>4</v>
      </c>
      <c r="F82" s="61">
        <v>25.000000000000004</v>
      </c>
      <c r="G82" s="61">
        <v>58.000000000000007</v>
      </c>
      <c r="H82" s="61">
        <v>18</v>
      </c>
      <c r="I82" s="61">
        <v>7</v>
      </c>
      <c r="J82" s="61">
        <v>8</v>
      </c>
      <c r="K82" s="61">
        <v>43</v>
      </c>
      <c r="L82" s="61">
        <v>7</v>
      </c>
      <c r="M82" s="61">
        <v>2</v>
      </c>
      <c r="N82" s="61">
        <v>2</v>
      </c>
      <c r="O82" s="61">
        <v>2</v>
      </c>
      <c r="P82" s="61">
        <v>0</v>
      </c>
      <c r="Q82" s="61">
        <v>4</v>
      </c>
      <c r="R82" s="61">
        <v>2</v>
      </c>
      <c r="S82" s="61">
        <v>0</v>
      </c>
      <c r="T82" s="61">
        <v>1</v>
      </c>
      <c r="U82" s="61">
        <v>2</v>
      </c>
      <c r="V82" s="61">
        <v>6</v>
      </c>
      <c r="W82" s="61">
        <v>1</v>
      </c>
      <c r="X82" s="73">
        <v>1</v>
      </c>
      <c r="Y82" s="65">
        <v>2.0000040000000001</v>
      </c>
      <c r="Z82" s="65">
        <v>3.668145555366535</v>
      </c>
      <c r="AA82" s="65">
        <v>2.8246867227951391</v>
      </c>
      <c r="AB82" s="65">
        <v>2.382064339873704</v>
      </c>
      <c r="AC82" s="65">
        <v>3.0048186365902407</v>
      </c>
      <c r="AD82" s="65">
        <v>3.8670818457559859</v>
      </c>
      <c r="AE82" s="65">
        <v>4.3717169849428208</v>
      </c>
      <c r="AF82" s="65">
        <v>4.5795458547690684</v>
      </c>
      <c r="AG82" s="65">
        <v>4.9492106403791221</v>
      </c>
      <c r="AH82" s="65">
        <v>4.8254225931984545</v>
      </c>
      <c r="AI82" s="65">
        <v>4.7328313226399477</v>
      </c>
      <c r="AJ82" s="65">
        <v>4.6243867303036739</v>
      </c>
      <c r="AK82" s="65">
        <v>5.0188532520964673</v>
      </c>
      <c r="AL82" s="65">
        <v>5.2495769367300111</v>
      </c>
      <c r="AM82" s="65">
        <v>5.362582652819877</v>
      </c>
      <c r="AN82" s="65">
        <v>5.2899993841938642</v>
      </c>
      <c r="AO82" s="65">
        <v>5.1648431560359516</v>
      </c>
      <c r="AP82" s="65">
        <v>5.0791216085770952</v>
      </c>
      <c r="AQ82" s="65">
        <v>4.9014951272199534</v>
      </c>
      <c r="AR82" s="65">
        <v>4.7645449079057522</v>
      </c>
      <c r="AS82" s="65">
        <v>4.6451697021335514</v>
      </c>
      <c r="AT82" s="65">
        <v>4.4839408314327498</v>
      </c>
      <c r="AU82" s="65">
        <v>4.2819297068621704</v>
      </c>
      <c r="AV82" s="65">
        <v>4.0928622165933835</v>
      </c>
      <c r="AW82" s="65">
        <v>3.8845670298231338</v>
      </c>
      <c r="AX82" s="65">
        <v>3.6807674656354941</v>
      </c>
      <c r="AY82" s="65">
        <v>3.4679363882635492</v>
      </c>
      <c r="AZ82" s="65">
        <v>3.2155103450686244</v>
      </c>
      <c r="BA82" s="62">
        <v>3.0790822289378061</v>
      </c>
    </row>
    <row r="83" spans="1:53" x14ac:dyDescent="0.2">
      <c r="A83" s="66">
        <v>5029</v>
      </c>
      <c r="B83" s="67">
        <v>5029001</v>
      </c>
      <c r="C83" s="77" t="s">
        <v>74</v>
      </c>
      <c r="D83" s="67">
        <v>10</v>
      </c>
      <c r="E83" s="67">
        <v>30</v>
      </c>
      <c r="F83" s="67">
        <v>8</v>
      </c>
      <c r="G83" s="67">
        <v>25</v>
      </c>
      <c r="H83" s="67">
        <v>49</v>
      </c>
      <c r="I83" s="67">
        <v>25.000000000000004</v>
      </c>
      <c r="J83" s="67">
        <v>14</v>
      </c>
      <c r="K83" s="67">
        <v>30</v>
      </c>
      <c r="L83" s="67">
        <v>23</v>
      </c>
      <c r="M83" s="67">
        <v>11</v>
      </c>
      <c r="N83" s="67">
        <v>45.000000000000007</v>
      </c>
      <c r="O83" s="67">
        <v>65.000000000000014</v>
      </c>
      <c r="P83" s="67">
        <v>52</v>
      </c>
      <c r="Q83" s="67">
        <v>87</v>
      </c>
      <c r="R83" s="67">
        <v>18</v>
      </c>
      <c r="S83" s="67">
        <v>86</v>
      </c>
      <c r="T83" s="67">
        <v>35</v>
      </c>
      <c r="U83" s="67">
        <v>22</v>
      </c>
      <c r="V83" s="67">
        <v>13</v>
      </c>
      <c r="W83" s="67">
        <v>4</v>
      </c>
      <c r="X83" s="77">
        <v>15</v>
      </c>
      <c r="Y83" s="71">
        <v>13.992421831603382</v>
      </c>
      <c r="Z83" s="71">
        <v>18.266077890753213</v>
      </c>
      <c r="AA83" s="71">
        <v>14.804490925349411</v>
      </c>
      <c r="AB83" s="71">
        <v>14.199672492564977</v>
      </c>
      <c r="AC83" s="71">
        <v>11.142633973713451</v>
      </c>
      <c r="AD83" s="71">
        <v>7.6799568171331973</v>
      </c>
      <c r="AE83" s="71">
        <v>5.4118685870603596</v>
      </c>
      <c r="AF83" s="71">
        <v>4.1949475607395126</v>
      </c>
      <c r="AG83" s="71">
        <v>7.7833827894025385</v>
      </c>
      <c r="AH83" s="71">
        <v>11.298987492308028</v>
      </c>
      <c r="AI83" s="71">
        <v>12.981966830898532</v>
      </c>
      <c r="AJ83" s="71">
        <v>13.759681766311102</v>
      </c>
      <c r="AK83" s="71">
        <v>14.832205937394246</v>
      </c>
      <c r="AL83" s="71">
        <v>15.564277073378332</v>
      </c>
      <c r="AM83" s="71">
        <v>16.019006020706708</v>
      </c>
      <c r="AN83" s="71">
        <v>15.857785300041877</v>
      </c>
      <c r="AO83" s="71">
        <v>15.520541239749509</v>
      </c>
      <c r="AP83" s="71">
        <v>15.374543542978515</v>
      </c>
      <c r="AQ83" s="71">
        <v>14.854249594276116</v>
      </c>
      <c r="AR83" s="71">
        <v>14.337354401359789</v>
      </c>
      <c r="AS83" s="71">
        <v>13.862866257378892</v>
      </c>
      <c r="AT83" s="71">
        <v>13.258975855847272</v>
      </c>
      <c r="AU83" s="71">
        <v>12.486224171579908</v>
      </c>
      <c r="AV83" s="71">
        <v>11.756819075955724</v>
      </c>
      <c r="AW83" s="71">
        <v>10.944506437009032</v>
      </c>
      <c r="AX83" s="71">
        <v>10.133938333456101</v>
      </c>
      <c r="AY83" s="71">
        <v>9.2831705434437506</v>
      </c>
      <c r="AZ83" s="71">
        <v>8.2663778705787045</v>
      </c>
      <c r="BA83" s="68">
        <v>7.7226304293466832</v>
      </c>
    </row>
    <row r="84" spans="1:53" x14ac:dyDescent="0.2">
      <c r="A84" s="55">
        <v>5029</v>
      </c>
      <c r="B84" s="4">
        <v>5029002</v>
      </c>
      <c r="C84" s="72" t="s">
        <v>75</v>
      </c>
      <c r="D84" s="4">
        <v>5</v>
      </c>
      <c r="E84" s="4">
        <v>5</v>
      </c>
      <c r="F84" s="4">
        <v>3</v>
      </c>
      <c r="G84" s="4">
        <v>7</v>
      </c>
      <c r="H84" s="4">
        <v>2</v>
      </c>
      <c r="I84" s="4">
        <v>3</v>
      </c>
      <c r="J84" s="4">
        <v>3</v>
      </c>
      <c r="K84" s="4">
        <v>5</v>
      </c>
      <c r="L84" s="4">
        <v>6</v>
      </c>
      <c r="M84" s="4">
        <v>4</v>
      </c>
      <c r="N84" s="4">
        <v>1</v>
      </c>
      <c r="O84" s="4">
        <v>6</v>
      </c>
      <c r="P84" s="4">
        <v>4</v>
      </c>
      <c r="Q84" s="4">
        <v>9</v>
      </c>
      <c r="R84" s="4">
        <v>3</v>
      </c>
      <c r="S84" s="4">
        <v>5</v>
      </c>
      <c r="T84" s="4">
        <v>7</v>
      </c>
      <c r="U84" s="4">
        <v>5</v>
      </c>
      <c r="V84" s="4">
        <v>6.9999999999999991</v>
      </c>
      <c r="W84" s="4">
        <v>4</v>
      </c>
      <c r="X84" s="72">
        <v>4</v>
      </c>
      <c r="Y84" s="59">
        <v>2.2714966950516202</v>
      </c>
      <c r="Z84" s="59">
        <v>2.2835803811181226</v>
      </c>
      <c r="AA84" s="59">
        <v>1.4458989415652521</v>
      </c>
      <c r="AB84" s="59">
        <v>1.0154355525499439</v>
      </c>
      <c r="AC84" s="59">
        <v>0.88651769253688539</v>
      </c>
      <c r="AD84" s="59">
        <v>0.81995810132714286</v>
      </c>
      <c r="AE84" s="59">
        <v>0.77636090498028842</v>
      </c>
      <c r="AF84" s="59">
        <v>0.75296924844089796</v>
      </c>
      <c r="AG84" s="59">
        <v>0.90002332075671143</v>
      </c>
      <c r="AH84" s="59">
        <v>1.020912458714639</v>
      </c>
      <c r="AI84" s="59">
        <v>1.0608423157768674</v>
      </c>
      <c r="AJ84" s="59">
        <v>1.0657082843227697</v>
      </c>
      <c r="AK84" s="59">
        <v>1.0778413560822688</v>
      </c>
      <c r="AL84" s="59">
        <v>1.0787019478575639</v>
      </c>
      <c r="AM84" s="59">
        <v>1.0719096928936249</v>
      </c>
      <c r="AN84" s="59">
        <v>1.0502808031471622</v>
      </c>
      <c r="AO84" s="59">
        <v>1.0264761871764558</v>
      </c>
      <c r="AP84" s="59">
        <v>1.0091304069681384</v>
      </c>
      <c r="AQ84" s="59">
        <v>0.98521559214556742</v>
      </c>
      <c r="AR84" s="59">
        <v>0.97408784184254027</v>
      </c>
      <c r="AS84" s="59">
        <v>0.96387270269933689</v>
      </c>
      <c r="AT84" s="59">
        <v>0.95087138824417772</v>
      </c>
      <c r="AU84" s="59">
        <v>0.93423445977293529</v>
      </c>
      <c r="AV84" s="59">
        <v>0.91853071628422378</v>
      </c>
      <c r="AW84" s="59">
        <v>0.90104198125325463</v>
      </c>
      <c r="AX84" s="59">
        <v>0.88359079203434554</v>
      </c>
      <c r="AY84" s="59">
        <v>0.86527411223274575</v>
      </c>
      <c r="AZ84" s="59">
        <v>0.84338297821375008</v>
      </c>
      <c r="BA84" s="56">
        <v>0.83167631733464753</v>
      </c>
    </row>
    <row r="85" spans="1:53" x14ac:dyDescent="0.2">
      <c r="A85" s="55">
        <v>5029</v>
      </c>
      <c r="B85" s="4">
        <v>5029003</v>
      </c>
      <c r="C85" s="72" t="s">
        <v>76</v>
      </c>
      <c r="D85" s="4">
        <v>0</v>
      </c>
      <c r="E85" s="4">
        <v>1</v>
      </c>
      <c r="F85" s="4">
        <v>2</v>
      </c>
      <c r="G85" s="4">
        <v>1</v>
      </c>
      <c r="H85" s="4">
        <v>2</v>
      </c>
      <c r="I85" s="4">
        <v>1</v>
      </c>
      <c r="J85" s="4">
        <v>2</v>
      </c>
      <c r="K85" s="4">
        <v>1</v>
      </c>
      <c r="L85" s="4">
        <v>1</v>
      </c>
      <c r="M85" s="4">
        <v>1</v>
      </c>
      <c r="N85" s="4">
        <v>1</v>
      </c>
      <c r="O85" s="4">
        <v>1</v>
      </c>
      <c r="P85" s="4">
        <v>0</v>
      </c>
      <c r="Q85" s="4">
        <v>5</v>
      </c>
      <c r="R85" s="4">
        <v>0</v>
      </c>
      <c r="S85" s="4">
        <v>5</v>
      </c>
      <c r="T85" s="4">
        <v>0</v>
      </c>
      <c r="U85" s="4">
        <v>1</v>
      </c>
      <c r="V85" s="4">
        <v>0</v>
      </c>
      <c r="W85" s="4">
        <v>1</v>
      </c>
      <c r="X85" s="72">
        <v>1</v>
      </c>
      <c r="Y85" s="59">
        <v>0.45429901213190449</v>
      </c>
      <c r="Z85" s="59">
        <v>0.29292149575325593</v>
      </c>
      <c r="AA85" s="59">
        <v>0.85687029938666015</v>
      </c>
      <c r="AB85" s="59">
        <v>0.78708711050998881</v>
      </c>
      <c r="AC85" s="59">
        <v>0.76130353850737709</v>
      </c>
      <c r="AD85" s="59">
        <v>0.74799162026542854</v>
      </c>
      <c r="AE85" s="59">
        <v>0.73927218099605763</v>
      </c>
      <c r="AF85" s="59">
        <v>0.73459384968817953</v>
      </c>
      <c r="AG85" s="59">
        <v>0.73284001371806629</v>
      </c>
      <c r="AH85" s="59">
        <v>0.73141915250231415</v>
      </c>
      <c r="AI85" s="59">
        <v>0.73070588741225473</v>
      </c>
      <c r="AJ85" s="59">
        <v>0.73035048261892166</v>
      </c>
      <c r="AK85" s="59">
        <v>0.73017400972770152</v>
      </c>
      <c r="AL85" s="59">
        <v>0.73008634161963892</v>
      </c>
      <c r="AM85" s="59">
        <v>0.73004283038799578</v>
      </c>
      <c r="AN85" s="59">
        <v>0.73002124096745791</v>
      </c>
      <c r="AO85" s="59">
        <v>0.73001053799713411</v>
      </c>
      <c r="AP85" s="59">
        <v>0.73000523137478734</v>
      </c>
      <c r="AQ85" s="59">
        <v>0.73000259751928187</v>
      </c>
      <c r="AR85" s="59">
        <v>0.73000129077530662</v>
      </c>
      <c r="AS85" s="59">
        <v>0.7300006415758229</v>
      </c>
      <c r="AT85" s="59">
        <v>0.7300003189376395</v>
      </c>
      <c r="AU85" s="59">
        <v>0.73000015857877243</v>
      </c>
      <c r="AV85" s="59">
        <v>0.73000007887728202</v>
      </c>
      <c r="AW85" s="59">
        <v>0.73000003924562851</v>
      </c>
      <c r="AX85" s="59">
        <v>0.73000001953451776</v>
      </c>
      <c r="AY85" s="59">
        <v>0.73000000972699519</v>
      </c>
      <c r="AZ85" s="59">
        <v>0.7300000048450922</v>
      </c>
      <c r="BA85" s="56">
        <v>0.73000000241522156</v>
      </c>
    </row>
    <row r="86" spans="1:53" x14ac:dyDescent="0.2">
      <c r="A86" s="55">
        <v>5029</v>
      </c>
      <c r="B86" s="4">
        <v>5029004</v>
      </c>
      <c r="C86" s="72" t="s">
        <v>77</v>
      </c>
      <c r="D86" s="4">
        <v>2</v>
      </c>
      <c r="E86" s="4">
        <v>2</v>
      </c>
      <c r="F86" s="4">
        <v>2</v>
      </c>
      <c r="G86" s="4">
        <v>1</v>
      </c>
      <c r="H86" s="4">
        <v>2</v>
      </c>
      <c r="I86" s="4">
        <v>3</v>
      </c>
      <c r="J86" s="4">
        <v>9</v>
      </c>
      <c r="K86" s="4">
        <v>6</v>
      </c>
      <c r="L86" s="4">
        <v>2</v>
      </c>
      <c r="M86" s="4">
        <v>7</v>
      </c>
      <c r="N86" s="4">
        <v>1</v>
      </c>
      <c r="O86" s="4">
        <v>5</v>
      </c>
      <c r="P86" s="4">
        <v>0</v>
      </c>
      <c r="Q86" s="4">
        <v>1</v>
      </c>
      <c r="R86" s="4">
        <v>2</v>
      </c>
      <c r="S86" s="4">
        <v>0</v>
      </c>
      <c r="T86" s="4">
        <v>3</v>
      </c>
      <c r="U86" s="4">
        <v>0</v>
      </c>
      <c r="V86" s="4">
        <v>3</v>
      </c>
      <c r="W86" s="4">
        <v>0</v>
      </c>
      <c r="X86" s="72">
        <v>1</v>
      </c>
      <c r="Y86" s="59">
        <v>0.45430309811214742</v>
      </c>
      <c r="Z86" s="59">
        <v>2.156452730404927</v>
      </c>
      <c r="AA86" s="59">
        <v>0.31242736664203574</v>
      </c>
      <c r="AB86" s="59">
        <v>5.7087110509988839E-2</v>
      </c>
      <c r="AC86" s="59">
        <v>3.1303538507377091E-2</v>
      </c>
      <c r="AD86" s="59">
        <v>1.7991620265428589E-2</v>
      </c>
      <c r="AE86" s="59">
        <v>9.2721809960577047E-3</v>
      </c>
      <c r="AF86" s="59">
        <v>4.5938496881796076E-3</v>
      </c>
      <c r="AG86" s="59">
        <v>0.92883567804086564</v>
      </c>
      <c r="AH86" s="59">
        <v>1.68802894831237</v>
      </c>
      <c r="AI86" s="59">
        <v>1.9457961548758789</v>
      </c>
      <c r="AJ86" s="59">
        <v>1.9849173619769136</v>
      </c>
      <c r="AK86" s="59">
        <v>2.0620863952725599</v>
      </c>
      <c r="AL86" s="59">
        <v>2.0697177112383303</v>
      </c>
      <c r="AM86" s="59">
        <v>2.0306033296454129</v>
      </c>
      <c r="AN86" s="59">
        <v>1.9026912999467234</v>
      </c>
      <c r="AO86" s="59">
        <v>1.7615372202722914</v>
      </c>
      <c r="AP86" s="59">
        <v>1.6586104876883483</v>
      </c>
      <c r="AQ86" s="59">
        <v>1.5165698651249455</v>
      </c>
      <c r="AR86" s="59">
        <v>1.4504795657007992</v>
      </c>
      <c r="AS86" s="59">
        <v>1.3897936733104483</v>
      </c>
      <c r="AT86" s="59">
        <v>1.312541280465658</v>
      </c>
      <c r="AU86" s="59">
        <v>1.2136792308086961</v>
      </c>
      <c r="AV86" s="59">
        <v>1.1203604158319116</v>
      </c>
      <c r="AW86" s="59">
        <v>1.0164329644811301</v>
      </c>
      <c r="AX86" s="59">
        <v>0.91272806655949745</v>
      </c>
      <c r="AY86" s="59">
        <v>0.80387962585845307</v>
      </c>
      <c r="AZ86" s="59">
        <v>0.67378949962557499</v>
      </c>
      <c r="BA86" s="56">
        <v>0.60422155435381675</v>
      </c>
    </row>
    <row r="87" spans="1:53" x14ac:dyDescent="0.2">
      <c r="A87" s="60">
        <v>5029</v>
      </c>
      <c r="B87" s="61">
        <v>5029005</v>
      </c>
      <c r="C87" s="73" t="s">
        <v>78</v>
      </c>
      <c r="D87" s="61">
        <v>7</v>
      </c>
      <c r="E87" s="61">
        <v>15.000000000000002</v>
      </c>
      <c r="F87" s="61">
        <v>14</v>
      </c>
      <c r="G87" s="61">
        <v>6</v>
      </c>
      <c r="H87" s="61">
        <v>16</v>
      </c>
      <c r="I87" s="61">
        <v>18</v>
      </c>
      <c r="J87" s="61">
        <v>28</v>
      </c>
      <c r="K87" s="61">
        <v>47</v>
      </c>
      <c r="L87" s="61">
        <v>13</v>
      </c>
      <c r="M87" s="61">
        <v>23.000000000000004</v>
      </c>
      <c r="N87" s="61">
        <v>11</v>
      </c>
      <c r="O87" s="61">
        <v>10</v>
      </c>
      <c r="P87" s="61">
        <v>25</v>
      </c>
      <c r="Q87" s="61">
        <v>9</v>
      </c>
      <c r="R87" s="61">
        <v>28</v>
      </c>
      <c r="S87" s="61">
        <v>37</v>
      </c>
      <c r="T87" s="61">
        <v>25</v>
      </c>
      <c r="U87" s="61">
        <v>8</v>
      </c>
      <c r="V87" s="61">
        <v>12</v>
      </c>
      <c r="W87" s="61">
        <v>18</v>
      </c>
      <c r="X87" s="73">
        <v>15</v>
      </c>
      <c r="Y87" s="65">
        <v>22.770878123755281</v>
      </c>
      <c r="Z87" s="65">
        <v>16.697190594119913</v>
      </c>
      <c r="AA87" s="65">
        <v>21.824264300706773</v>
      </c>
      <c r="AB87" s="65">
        <v>22.52730317750472</v>
      </c>
      <c r="AC87" s="65">
        <v>24.902365637334182</v>
      </c>
      <c r="AD87" s="65">
        <v>27.390670944019931</v>
      </c>
      <c r="AE87" s="65">
        <v>27.25671082912309</v>
      </c>
      <c r="AF87" s="65">
        <v>26.043295754744818</v>
      </c>
      <c r="AG87" s="65">
        <v>20.910220274777771</v>
      </c>
      <c r="AH87" s="65">
        <v>16.100243111579381</v>
      </c>
      <c r="AI87" s="65">
        <v>13.704569061173007</v>
      </c>
      <c r="AJ87" s="65">
        <v>12.526898714952591</v>
      </c>
      <c r="AK87" s="65">
        <v>11.008925271751988</v>
      </c>
      <c r="AL87" s="65">
        <v>10.268449896134562</v>
      </c>
      <c r="AM87" s="65">
        <v>9.9190583699201156</v>
      </c>
      <c r="AN87" s="65">
        <v>9.6359688661936058</v>
      </c>
      <c r="AO87" s="65">
        <v>9.4255350451929303</v>
      </c>
      <c r="AP87" s="65">
        <v>9.2760996480993487</v>
      </c>
      <c r="AQ87" s="65">
        <v>9.0715425681594013</v>
      </c>
      <c r="AR87" s="65">
        <v>9.012397110963791</v>
      </c>
      <c r="AS87" s="65">
        <v>8.9639142024190246</v>
      </c>
      <c r="AT87" s="65">
        <v>8.8266368073294839</v>
      </c>
      <c r="AU87" s="65">
        <v>8.6459167102213001</v>
      </c>
      <c r="AV87" s="65">
        <v>8.4747607974768737</v>
      </c>
      <c r="AW87" s="65">
        <v>8.2801314692489747</v>
      </c>
      <c r="AX87" s="65">
        <v>8.0834974864659692</v>
      </c>
      <c r="AY87" s="65">
        <v>7.87368494027585</v>
      </c>
      <c r="AZ87" s="65">
        <v>7.6171643184554938</v>
      </c>
      <c r="BA87" s="62">
        <v>7.4831830795829433</v>
      </c>
    </row>
    <row r="88" spans="1:53" x14ac:dyDescent="0.2">
      <c r="A88" s="66">
        <v>5031</v>
      </c>
      <c r="B88" s="67">
        <v>5031001</v>
      </c>
      <c r="C88" s="77" t="s">
        <v>79</v>
      </c>
      <c r="D88" s="67">
        <v>25.999999999999996</v>
      </c>
      <c r="E88" s="67">
        <v>23</v>
      </c>
      <c r="F88" s="67">
        <v>11</v>
      </c>
      <c r="G88" s="67">
        <v>39</v>
      </c>
      <c r="H88" s="67">
        <v>8</v>
      </c>
      <c r="I88" s="67">
        <v>20</v>
      </c>
      <c r="J88" s="67">
        <v>2</v>
      </c>
      <c r="K88" s="67">
        <v>6</v>
      </c>
      <c r="L88" s="67">
        <v>20</v>
      </c>
      <c r="M88" s="67">
        <v>6</v>
      </c>
      <c r="N88" s="67">
        <v>1</v>
      </c>
      <c r="O88" s="67">
        <v>23</v>
      </c>
      <c r="P88" s="67">
        <v>10</v>
      </c>
      <c r="Q88" s="67">
        <v>27</v>
      </c>
      <c r="R88" s="67">
        <v>7</v>
      </c>
      <c r="S88" s="67">
        <v>3</v>
      </c>
      <c r="T88" s="67">
        <v>6</v>
      </c>
      <c r="U88" s="67">
        <v>5</v>
      </c>
      <c r="V88" s="67">
        <v>4</v>
      </c>
      <c r="W88" s="67">
        <v>29</v>
      </c>
      <c r="X88" s="77">
        <v>9</v>
      </c>
      <c r="Y88" s="71">
        <v>3.3060645670338165</v>
      </c>
      <c r="Z88" s="71">
        <v>7.0221224742733126</v>
      </c>
      <c r="AA88" s="71">
        <v>5.9330787637903812</v>
      </c>
      <c r="AB88" s="71">
        <v>5.151243134141791</v>
      </c>
      <c r="AC88" s="71">
        <v>4.9190078585982224</v>
      </c>
      <c r="AD88" s="71">
        <v>5.3942127138911715</v>
      </c>
      <c r="AE88" s="71">
        <v>5.5556846420750503</v>
      </c>
      <c r="AF88" s="71">
        <v>5.5456947517097559</v>
      </c>
      <c r="AG88" s="71">
        <v>5.3341594368515004</v>
      </c>
      <c r="AH88" s="71">
        <v>4.9717472193526575</v>
      </c>
      <c r="AI88" s="71">
        <v>4.7143680746367362</v>
      </c>
      <c r="AJ88" s="71">
        <v>4.5372667220743033</v>
      </c>
      <c r="AK88" s="71">
        <v>4.3690977135772684</v>
      </c>
      <c r="AL88" s="71">
        <v>4.2577619003015146</v>
      </c>
      <c r="AM88" s="71">
        <v>4.159203723430922</v>
      </c>
      <c r="AN88" s="71">
        <v>4.0581485425661068</v>
      </c>
      <c r="AO88" s="71">
        <v>3.9655481587018051</v>
      </c>
      <c r="AP88" s="71">
        <v>3.9115306653798707</v>
      </c>
      <c r="AQ88" s="71">
        <v>3.7957735274633269</v>
      </c>
      <c r="AR88" s="71">
        <v>3.7108845814235449</v>
      </c>
      <c r="AS88" s="71">
        <v>3.6337124893679547</v>
      </c>
      <c r="AT88" s="71">
        <v>3.5256712010530653</v>
      </c>
      <c r="AU88" s="71">
        <v>3.3867608139902194</v>
      </c>
      <c r="AV88" s="71">
        <v>3.2555676282136012</v>
      </c>
      <c r="AW88" s="71">
        <v>3.1089399156439188</v>
      </c>
      <c r="AX88" s="71">
        <v>2.9623121887614445</v>
      </c>
      <c r="AY88" s="71">
        <v>2.8079672022964779</v>
      </c>
      <c r="AZ88" s="71">
        <v>2.6227532058160312</v>
      </c>
      <c r="BA88" s="68">
        <v>2.5241223505209387</v>
      </c>
    </row>
    <row r="89" spans="1:53" x14ac:dyDescent="0.2">
      <c r="A89" s="55">
        <v>5031</v>
      </c>
      <c r="B89" s="4">
        <v>5031002</v>
      </c>
      <c r="C89" s="72" t="s">
        <v>80</v>
      </c>
      <c r="D89" s="4">
        <v>5</v>
      </c>
      <c r="E89" s="4">
        <v>45</v>
      </c>
      <c r="F89" s="4">
        <v>53</v>
      </c>
      <c r="G89" s="4">
        <v>45</v>
      </c>
      <c r="H89" s="4">
        <v>25</v>
      </c>
      <c r="I89" s="4">
        <v>4</v>
      </c>
      <c r="J89" s="4">
        <v>33</v>
      </c>
      <c r="K89" s="4">
        <v>46</v>
      </c>
      <c r="L89" s="4">
        <v>24</v>
      </c>
      <c r="M89" s="4">
        <v>3</v>
      </c>
      <c r="N89" s="4">
        <v>6</v>
      </c>
      <c r="O89" s="4">
        <v>2</v>
      </c>
      <c r="P89" s="4">
        <v>3</v>
      </c>
      <c r="Q89" s="4">
        <v>4</v>
      </c>
      <c r="R89" s="4">
        <v>41</v>
      </c>
      <c r="S89" s="4">
        <v>12</v>
      </c>
      <c r="T89" s="4">
        <v>11</v>
      </c>
      <c r="U89" s="4">
        <v>23</v>
      </c>
      <c r="V89" s="4">
        <v>9</v>
      </c>
      <c r="W89" s="4">
        <v>5</v>
      </c>
      <c r="X89" s="72">
        <v>4</v>
      </c>
      <c r="Y89" s="59">
        <v>20.948342953455896</v>
      </c>
      <c r="Z89" s="59">
        <v>18.983926977947931</v>
      </c>
      <c r="AA89" s="59">
        <v>15.455226150396225</v>
      </c>
      <c r="AB89" s="59">
        <v>14.759507637187367</v>
      </c>
      <c r="AC89" s="59">
        <v>16.662010357746521</v>
      </c>
      <c r="AD89" s="59">
        <v>17.593514140679552</v>
      </c>
      <c r="AE89" s="59">
        <v>15.910098048996529</v>
      </c>
      <c r="AF89" s="59">
        <v>14.484414428998511</v>
      </c>
      <c r="AG89" s="59">
        <v>14.413866257459183</v>
      </c>
      <c r="AH89" s="59">
        <v>14.788430162307728</v>
      </c>
      <c r="AI89" s="59">
        <v>14.947680217628319</v>
      </c>
      <c r="AJ89" s="59">
        <v>15.296973007385031</v>
      </c>
      <c r="AK89" s="59">
        <v>15.602960330754042</v>
      </c>
      <c r="AL89" s="59">
        <v>16.085469890348406</v>
      </c>
      <c r="AM89" s="59">
        <v>16.582390970577258</v>
      </c>
      <c r="AN89" s="59">
        <v>16.100320398539225</v>
      </c>
      <c r="AO89" s="59">
        <v>15.658410034217569</v>
      </c>
      <c r="AP89" s="59">
        <v>15.400607493403101</v>
      </c>
      <c r="AQ89" s="59">
        <v>14.847988085870627</v>
      </c>
      <c r="AR89" s="59">
        <v>14.44272040018466</v>
      </c>
      <c r="AS89" s="59">
        <v>14.074283920302438</v>
      </c>
      <c r="AT89" s="59">
        <v>13.558460889864953</v>
      </c>
      <c r="AU89" s="59">
        <v>12.895254747897877</v>
      </c>
      <c r="AV89" s="59">
        <v>12.268891951347564</v>
      </c>
      <c r="AW89" s="59">
        <v>11.568838469026167</v>
      </c>
      <c r="AX89" s="59">
        <v>10.868784613611142</v>
      </c>
      <c r="AY89" s="59">
        <v>10.131885632679845</v>
      </c>
      <c r="AZ89" s="59">
        <v>9.2476067722290765</v>
      </c>
      <c r="BA89" s="56">
        <v>8.7767071807394927</v>
      </c>
    </row>
    <row r="90" spans="1:53" x14ac:dyDescent="0.2">
      <c r="A90" s="55">
        <v>5031</v>
      </c>
      <c r="B90" s="4">
        <v>5031003</v>
      </c>
      <c r="C90" s="72" t="s">
        <v>81</v>
      </c>
      <c r="D90" s="4">
        <v>9</v>
      </c>
      <c r="E90" s="4">
        <v>0</v>
      </c>
      <c r="F90" s="4">
        <v>0</v>
      </c>
      <c r="G90" s="4">
        <v>0</v>
      </c>
      <c r="H90" s="4">
        <v>0</v>
      </c>
      <c r="I90" s="4">
        <v>0</v>
      </c>
      <c r="J90" s="4">
        <v>0</v>
      </c>
      <c r="K90" s="4">
        <v>0</v>
      </c>
      <c r="L90" s="4">
        <v>1</v>
      </c>
      <c r="M90" s="4">
        <v>0</v>
      </c>
      <c r="N90" s="4">
        <v>0</v>
      </c>
      <c r="O90" s="4">
        <v>0</v>
      </c>
      <c r="P90" s="4">
        <v>0</v>
      </c>
      <c r="Q90" s="4">
        <v>2</v>
      </c>
      <c r="R90" s="4">
        <v>0</v>
      </c>
      <c r="S90" s="4">
        <v>0</v>
      </c>
      <c r="T90" s="4">
        <v>0</v>
      </c>
      <c r="U90" s="4">
        <v>0</v>
      </c>
      <c r="V90" s="4">
        <v>1</v>
      </c>
      <c r="W90" s="4">
        <v>0</v>
      </c>
      <c r="X90" s="72">
        <v>1</v>
      </c>
      <c r="Y90" s="59">
        <v>1.653031638666286</v>
      </c>
      <c r="Z90" s="59">
        <v>1.944658306787594</v>
      </c>
      <c r="AA90" s="59">
        <v>0.76817917566495109</v>
      </c>
      <c r="AB90" s="59">
        <v>0.33846766113113513</v>
      </c>
      <c r="AC90" s="59">
        <v>0.15539808434830041</v>
      </c>
      <c r="AD90" s="59">
        <v>7.2986725638140251E-2</v>
      </c>
      <c r="AE90" s="59">
        <v>3.4735635920084301E-2</v>
      </c>
      <c r="AF90" s="59">
        <v>1.6701621519568065E-2</v>
      </c>
      <c r="AG90" s="59">
        <v>8.1093812374445594E-3</v>
      </c>
      <c r="AH90" s="59">
        <v>3.9525459287320791E-3</v>
      </c>
      <c r="AI90" s="59">
        <v>1.930172948009687E-3</v>
      </c>
      <c r="AJ90" s="59">
        <v>9.438485800914605E-4</v>
      </c>
      <c r="AK90" s="59">
        <v>4.6180560246860433E-4</v>
      </c>
      <c r="AL90" s="59">
        <v>2.2614891803368129E-4</v>
      </c>
      <c r="AM90" s="59">
        <v>1.1078182765473187E-4</v>
      </c>
      <c r="AN90" s="59">
        <v>5.42772945043974E-5</v>
      </c>
      <c r="AO90" s="59">
        <v>2.660051325390704E-5</v>
      </c>
      <c r="AP90" s="59">
        <v>1.3042385843679889E-5</v>
      </c>
      <c r="AQ90" s="59">
        <v>6.3919260413619461E-6</v>
      </c>
      <c r="AR90" s="59">
        <v>3.1344596866895821E-6</v>
      </c>
      <c r="AS90" s="59">
        <v>1.5374666651688088E-6</v>
      </c>
      <c r="AT90" s="59">
        <v>7.54098866404342E-7</v>
      </c>
      <c r="AU90" s="59">
        <v>3.6993815271293065E-7</v>
      </c>
      <c r="AV90" s="59">
        <v>1.8160909599694197E-7</v>
      </c>
      <c r="AW90" s="59">
        <v>8.9201792247720801E-8</v>
      </c>
      <c r="AX90" s="59">
        <v>4.38484335460131E-8</v>
      </c>
      <c r="AY90" s="59">
        <v>2.1571155911639659E-8</v>
      </c>
      <c r="AZ90" s="59">
        <v>1.0619345498133932E-8</v>
      </c>
      <c r="BA90" s="56">
        <v>5.2378905456964144E-9</v>
      </c>
    </row>
    <row r="91" spans="1:53" x14ac:dyDescent="0.2">
      <c r="A91" s="55">
        <v>5031</v>
      </c>
      <c r="B91" s="4">
        <v>5031004</v>
      </c>
      <c r="C91" s="72" t="s">
        <v>82</v>
      </c>
      <c r="D91" s="4">
        <v>25.000000000000011</v>
      </c>
      <c r="E91" s="4">
        <v>15</v>
      </c>
      <c r="F91" s="4">
        <v>24.000000000000004</v>
      </c>
      <c r="G91" s="4">
        <v>18</v>
      </c>
      <c r="H91" s="4">
        <v>9</v>
      </c>
      <c r="I91" s="4">
        <v>4</v>
      </c>
      <c r="J91" s="4">
        <v>17</v>
      </c>
      <c r="K91" s="4">
        <v>1</v>
      </c>
      <c r="L91" s="4">
        <v>4</v>
      </c>
      <c r="M91" s="4">
        <v>6</v>
      </c>
      <c r="N91" s="4">
        <v>9</v>
      </c>
      <c r="O91" s="4">
        <v>22</v>
      </c>
      <c r="P91" s="4">
        <v>38.000000000000007</v>
      </c>
      <c r="Q91" s="4">
        <v>26</v>
      </c>
      <c r="R91" s="4">
        <v>18</v>
      </c>
      <c r="S91" s="4">
        <v>28</v>
      </c>
      <c r="T91" s="4">
        <v>50.000000000000007</v>
      </c>
      <c r="U91" s="4">
        <v>19</v>
      </c>
      <c r="V91" s="4">
        <v>16.000000000000004</v>
      </c>
      <c r="W91" s="4">
        <v>20.000000000000004</v>
      </c>
      <c r="X91" s="72">
        <v>30</v>
      </c>
      <c r="Y91" s="59">
        <v>20.095527417460378</v>
      </c>
      <c r="Z91" s="59">
        <v>21.101741094975818</v>
      </c>
      <c r="AA91" s="59">
        <v>16.314040452841887</v>
      </c>
      <c r="AB91" s="59">
        <v>15.106725198733075</v>
      </c>
      <c r="AC91" s="59">
        <v>14.042097716813672</v>
      </c>
      <c r="AD91" s="59">
        <v>14.038806392379929</v>
      </c>
      <c r="AE91" s="59">
        <v>13.597148073482137</v>
      </c>
      <c r="AF91" s="59">
        <v>12.701469763130053</v>
      </c>
      <c r="AG91" s="59">
        <v>12.657340118944379</v>
      </c>
      <c r="AH91" s="59">
        <v>12.011788775944762</v>
      </c>
      <c r="AI91" s="59">
        <v>11.853417266903147</v>
      </c>
      <c r="AJ91" s="59">
        <v>11.807463034912869</v>
      </c>
      <c r="AK91" s="59">
        <v>11.759813240025892</v>
      </c>
      <c r="AL91" s="59">
        <v>11.882377597621602</v>
      </c>
      <c r="AM91" s="59">
        <v>12.030883144312821</v>
      </c>
      <c r="AN91" s="59">
        <v>11.972161807954908</v>
      </c>
      <c r="AO91" s="59">
        <v>11.609182418563034</v>
      </c>
      <c r="AP91" s="59">
        <v>11.397488150621133</v>
      </c>
      <c r="AQ91" s="59">
        <v>10.944235621587246</v>
      </c>
      <c r="AR91" s="59">
        <v>10.611877797486866</v>
      </c>
      <c r="AS91" s="59">
        <v>10.309757357943298</v>
      </c>
      <c r="AT91" s="59">
        <v>9.8868132118186196</v>
      </c>
      <c r="AU91" s="59">
        <v>9.343038359671711</v>
      </c>
      <c r="AV91" s="59">
        <v>8.8294761638614361</v>
      </c>
      <c r="AW91" s="59">
        <v>8.2554968575078469</v>
      </c>
      <c r="AX91" s="59">
        <v>7.68151833456605</v>
      </c>
      <c r="AY91" s="59">
        <v>7.07733082890711</v>
      </c>
      <c r="AZ91" s="59">
        <v>6.3523060570482128</v>
      </c>
      <c r="BA91" s="56">
        <v>5.9662131386719635</v>
      </c>
    </row>
    <row r="92" spans="1:53" x14ac:dyDescent="0.2">
      <c r="A92" s="60">
        <v>5031</v>
      </c>
      <c r="B92" s="61">
        <v>5031005</v>
      </c>
      <c r="C92" s="73" t="s">
        <v>83</v>
      </c>
      <c r="D92" s="61">
        <v>34</v>
      </c>
      <c r="E92" s="61">
        <v>20</v>
      </c>
      <c r="F92" s="61">
        <v>36</v>
      </c>
      <c r="G92" s="61">
        <v>7</v>
      </c>
      <c r="H92" s="61">
        <v>12</v>
      </c>
      <c r="I92" s="61">
        <v>24</v>
      </c>
      <c r="J92" s="61">
        <v>36</v>
      </c>
      <c r="K92" s="61">
        <v>24</v>
      </c>
      <c r="L92" s="61">
        <v>6</v>
      </c>
      <c r="M92" s="61">
        <v>12</v>
      </c>
      <c r="N92" s="61">
        <v>20</v>
      </c>
      <c r="O92" s="61">
        <v>90</v>
      </c>
      <c r="P92" s="61">
        <v>29</v>
      </c>
      <c r="Q92" s="61">
        <v>77</v>
      </c>
      <c r="R92" s="61">
        <v>7</v>
      </c>
      <c r="S92" s="61">
        <v>46</v>
      </c>
      <c r="T92" s="61">
        <v>35</v>
      </c>
      <c r="U92" s="61">
        <v>44</v>
      </c>
      <c r="V92" s="61">
        <v>4</v>
      </c>
      <c r="W92" s="61">
        <v>41</v>
      </c>
      <c r="X92" s="73">
        <v>44</v>
      </c>
      <c r="Y92" s="65">
        <v>20.503438106034345</v>
      </c>
      <c r="Z92" s="65">
        <v>17.617051909328424</v>
      </c>
      <c r="AA92" s="65">
        <v>27.928113779252872</v>
      </c>
      <c r="AB92" s="65">
        <v>30.337874697454318</v>
      </c>
      <c r="AC92" s="65">
        <v>28.776527736004496</v>
      </c>
      <c r="AD92" s="65">
        <v>25.882789594039</v>
      </c>
      <c r="AE92" s="65">
        <v>23.359132891536614</v>
      </c>
      <c r="AF92" s="65">
        <v>21.18300845203435</v>
      </c>
      <c r="AG92" s="65">
        <v>20.644899477128853</v>
      </c>
      <c r="AH92" s="65">
        <v>20.518655915537959</v>
      </c>
      <c r="AI92" s="65">
        <v>20.01337883440652</v>
      </c>
      <c r="AJ92" s="65">
        <v>19.233442194241601</v>
      </c>
      <c r="AK92" s="65">
        <v>18.489069957905812</v>
      </c>
      <c r="AL92" s="65">
        <v>17.995567510677457</v>
      </c>
      <c r="AM92" s="65">
        <v>17.557928720939273</v>
      </c>
      <c r="AN92" s="65">
        <v>17.108689382518932</v>
      </c>
      <c r="AO92" s="65">
        <v>16.696835678222431</v>
      </c>
      <c r="AP92" s="65">
        <v>16.456563485878107</v>
      </c>
      <c r="AQ92" s="65">
        <v>15.941484812501407</v>
      </c>
      <c r="AR92" s="65">
        <v>15.563745300358795</v>
      </c>
      <c r="AS92" s="65">
        <v>15.220332976619412</v>
      </c>
      <c r="AT92" s="65">
        <v>14.739542119765117</v>
      </c>
      <c r="AU92" s="65">
        <v>14.12137660711857</v>
      </c>
      <c r="AV92" s="65">
        <v>13.537551988822786</v>
      </c>
      <c r="AW92" s="65">
        <v>12.885041011269328</v>
      </c>
      <c r="AX92" s="65">
        <v>12.232529590656114</v>
      </c>
      <c r="AY92" s="65">
        <v>11.545675221562297</v>
      </c>
      <c r="AZ92" s="65">
        <v>10.721449823991041</v>
      </c>
      <c r="BA92" s="62">
        <v>10.282530176140613</v>
      </c>
    </row>
    <row r="93" spans="1:53" x14ac:dyDescent="0.2">
      <c r="A93" s="66">
        <v>5035</v>
      </c>
      <c r="B93" s="67">
        <v>5035001</v>
      </c>
      <c r="C93" s="77" t="s">
        <v>84</v>
      </c>
      <c r="D93" s="67">
        <v>4</v>
      </c>
      <c r="E93" s="67">
        <v>14.000000000000002</v>
      </c>
      <c r="F93" s="67">
        <v>10</v>
      </c>
      <c r="G93" s="67">
        <v>6.9999999999999991</v>
      </c>
      <c r="H93" s="67">
        <v>21</v>
      </c>
      <c r="I93" s="67">
        <v>27</v>
      </c>
      <c r="J93" s="67">
        <v>8</v>
      </c>
      <c r="K93" s="67">
        <v>20</v>
      </c>
      <c r="L93" s="67">
        <v>10</v>
      </c>
      <c r="M93" s="67">
        <v>11</v>
      </c>
      <c r="N93" s="67">
        <v>9</v>
      </c>
      <c r="O93" s="67">
        <v>10</v>
      </c>
      <c r="P93" s="67">
        <v>4</v>
      </c>
      <c r="Q93" s="67">
        <v>1</v>
      </c>
      <c r="R93" s="67">
        <v>4</v>
      </c>
      <c r="S93" s="67">
        <v>3</v>
      </c>
      <c r="T93" s="67">
        <v>17</v>
      </c>
      <c r="U93" s="67">
        <v>3</v>
      </c>
      <c r="V93" s="67">
        <v>14</v>
      </c>
      <c r="W93" s="67">
        <v>20</v>
      </c>
      <c r="X93" s="77">
        <v>2</v>
      </c>
      <c r="Y93" s="71">
        <v>3.5406757806098335</v>
      </c>
      <c r="Z93" s="71">
        <v>3.7741880192521697</v>
      </c>
      <c r="AA93" s="71">
        <v>6.6144759461349762</v>
      </c>
      <c r="AB93" s="71">
        <v>6.6585626886071552</v>
      </c>
      <c r="AC93" s="71">
        <v>6.6506747193475775</v>
      </c>
      <c r="AD93" s="71">
        <v>6.7063222234426449</v>
      </c>
      <c r="AE93" s="71">
        <v>6.7602238578710905</v>
      </c>
      <c r="AF93" s="71">
        <v>6.6463911315225346</v>
      </c>
      <c r="AG93" s="71">
        <v>6.8121440390163617</v>
      </c>
      <c r="AH93" s="71">
        <v>6.7222593292292991</v>
      </c>
      <c r="AI93" s="71">
        <v>6.5954269218171007</v>
      </c>
      <c r="AJ93" s="71">
        <v>6.4803896514391743</v>
      </c>
      <c r="AK93" s="71">
        <v>6.3603343589613557</v>
      </c>
      <c r="AL93" s="71">
        <v>6.3120965696473395</v>
      </c>
      <c r="AM93" s="71">
        <v>6.2949012951160341</v>
      </c>
      <c r="AN93" s="71">
        <v>6.1582867905850076</v>
      </c>
      <c r="AO93" s="71">
        <v>5.9981789927241813</v>
      </c>
      <c r="AP93" s="71">
        <v>5.8992023304283308</v>
      </c>
      <c r="AQ93" s="71">
        <v>5.7079615870940295</v>
      </c>
      <c r="AR93" s="71">
        <v>5.5799751582874286</v>
      </c>
      <c r="AS93" s="71">
        <v>5.4651119683809224</v>
      </c>
      <c r="AT93" s="71">
        <v>5.3023400100750813</v>
      </c>
      <c r="AU93" s="71">
        <v>5.0938759491978685</v>
      </c>
      <c r="AV93" s="71">
        <v>4.8966432528434574</v>
      </c>
      <c r="AW93" s="71">
        <v>4.6768891409270408</v>
      </c>
      <c r="AX93" s="71">
        <v>4.4565136692452452</v>
      </c>
      <c r="AY93" s="71">
        <v>4.2245291161958836</v>
      </c>
      <c r="AZ93" s="71">
        <v>3.9459401433388299</v>
      </c>
      <c r="BA93" s="68">
        <v>3.7976042316776524</v>
      </c>
    </row>
    <row r="94" spans="1:53" x14ac:dyDescent="0.2">
      <c r="A94" s="55">
        <v>5035</v>
      </c>
      <c r="B94" s="4">
        <v>5035004</v>
      </c>
      <c r="C94" s="72" t="s">
        <v>85</v>
      </c>
      <c r="D94" s="4">
        <v>4</v>
      </c>
      <c r="E94" s="4">
        <v>6</v>
      </c>
      <c r="F94" s="4">
        <v>4</v>
      </c>
      <c r="G94" s="4">
        <v>5</v>
      </c>
      <c r="H94" s="4">
        <v>2</v>
      </c>
      <c r="I94" s="4">
        <v>18</v>
      </c>
      <c r="J94" s="4">
        <v>11</v>
      </c>
      <c r="K94" s="4">
        <v>33</v>
      </c>
      <c r="L94" s="4">
        <v>1</v>
      </c>
      <c r="M94" s="4">
        <v>3</v>
      </c>
      <c r="N94" s="4">
        <v>5</v>
      </c>
      <c r="O94" s="4">
        <v>6</v>
      </c>
      <c r="P94" s="4">
        <v>0</v>
      </c>
      <c r="Q94" s="4">
        <v>1</v>
      </c>
      <c r="R94" s="4">
        <v>39</v>
      </c>
      <c r="S94" s="4">
        <v>5</v>
      </c>
      <c r="T94" s="4">
        <v>4</v>
      </c>
      <c r="U94" s="4">
        <v>3</v>
      </c>
      <c r="V94" s="4">
        <v>4</v>
      </c>
      <c r="W94" s="4">
        <v>2</v>
      </c>
      <c r="X94" s="72">
        <v>1</v>
      </c>
      <c r="Y94" s="59">
        <v>1.39698862612279</v>
      </c>
      <c r="Z94" s="59">
        <v>1.8213291972825718</v>
      </c>
      <c r="AA94" s="59">
        <v>8.4262912212894285</v>
      </c>
      <c r="AB94" s="59">
        <v>8.4824540875927195</v>
      </c>
      <c r="AC94" s="59">
        <v>8.4724055126559445</v>
      </c>
      <c r="AD94" s="59">
        <v>8.5179432561776682</v>
      </c>
      <c r="AE94" s="59">
        <v>8.2913550249661832</v>
      </c>
      <c r="AF94" s="59">
        <v>7.8474617095954855</v>
      </c>
      <c r="AG94" s="59">
        <v>8.0317907624090505</v>
      </c>
      <c r="AH94" s="59">
        <v>8.178009211715441</v>
      </c>
      <c r="AI94" s="59">
        <v>8.2871500658083583</v>
      </c>
      <c r="AJ94" s="59">
        <v>8.3945990125714918</v>
      </c>
      <c r="AK94" s="59">
        <v>8.4789141535064054</v>
      </c>
      <c r="AL94" s="59">
        <v>8.642989529008215</v>
      </c>
      <c r="AM94" s="59">
        <v>8.8391942514595954</v>
      </c>
      <c r="AN94" s="59">
        <v>8.8586970979587765</v>
      </c>
      <c r="AO94" s="59">
        <v>8.8308060031758249</v>
      </c>
      <c r="AP94" s="59">
        <v>8.8814367267935843</v>
      </c>
      <c r="AQ94" s="59">
        <v>8.7806476214792166</v>
      </c>
      <c r="AR94" s="59">
        <v>8.5838470786635277</v>
      </c>
      <c r="AS94" s="59">
        <v>8.4071909147848416</v>
      </c>
      <c r="AT94" s="59">
        <v>8.1568127560420987</v>
      </c>
      <c r="AU94" s="59">
        <v>7.8361335253360505</v>
      </c>
      <c r="AV94" s="59">
        <v>7.5327266498668397</v>
      </c>
      <c r="AW94" s="59">
        <v>7.1946713737697232</v>
      </c>
      <c r="AX94" s="59">
        <v>6.8556589058282915</v>
      </c>
      <c r="AY94" s="59">
        <v>6.4987869954877322</v>
      </c>
      <c r="AZ94" s="59">
        <v>6.0702210335665319</v>
      </c>
      <c r="BA94" s="56">
        <v>5.8420291971028595</v>
      </c>
    </row>
    <row r="95" spans="1:53" x14ac:dyDescent="0.2">
      <c r="A95" s="55">
        <v>5035</v>
      </c>
      <c r="B95" s="4">
        <v>5035005</v>
      </c>
      <c r="C95" s="72" t="s">
        <v>86</v>
      </c>
      <c r="D95" s="4">
        <v>90</v>
      </c>
      <c r="E95" s="4">
        <v>30</v>
      </c>
      <c r="F95" s="4">
        <v>120</v>
      </c>
      <c r="G95" s="4">
        <v>135</v>
      </c>
      <c r="H95" s="4">
        <v>136</v>
      </c>
      <c r="I95" s="4">
        <v>112</v>
      </c>
      <c r="J95" s="4">
        <v>135</v>
      </c>
      <c r="K95" s="4">
        <v>169</v>
      </c>
      <c r="L95" s="4">
        <v>71</v>
      </c>
      <c r="M95" s="4">
        <v>96</v>
      </c>
      <c r="N95" s="4">
        <v>47</v>
      </c>
      <c r="O95" s="4">
        <v>112</v>
      </c>
      <c r="P95" s="4">
        <v>74</v>
      </c>
      <c r="Q95" s="4">
        <v>43</v>
      </c>
      <c r="R95" s="4">
        <v>68</v>
      </c>
      <c r="S95" s="4">
        <v>115</v>
      </c>
      <c r="T95" s="4">
        <v>93</v>
      </c>
      <c r="U95" s="4">
        <v>24</v>
      </c>
      <c r="V95" s="4">
        <v>21</v>
      </c>
      <c r="W95" s="4">
        <v>26</v>
      </c>
      <c r="X95" s="72">
        <v>59</v>
      </c>
      <c r="Y95" s="59">
        <v>37.159882991243251</v>
      </c>
      <c r="Z95" s="59">
        <v>21.492034464762934</v>
      </c>
      <c r="AA95" s="59">
        <v>48.97981495006141</v>
      </c>
      <c r="AB95" s="59">
        <v>49.3062750843348</v>
      </c>
      <c r="AC95" s="59">
        <v>49.247865581705383</v>
      </c>
      <c r="AD95" s="59">
        <v>49.228147921955674</v>
      </c>
      <c r="AE95" s="59">
        <v>47.036114163649501</v>
      </c>
      <c r="AF95" s="59">
        <v>44.064364796114738</v>
      </c>
      <c r="AG95" s="59">
        <v>43.024387023646007</v>
      </c>
      <c r="AH95" s="59">
        <v>42.348848364789134</v>
      </c>
      <c r="AI95" s="59">
        <v>41.650051749151778</v>
      </c>
      <c r="AJ95" s="59">
        <v>41.058065617434586</v>
      </c>
      <c r="AK95" s="59">
        <v>40.468467976795779</v>
      </c>
      <c r="AL95" s="59">
        <v>40.345204201628491</v>
      </c>
      <c r="AM95" s="59">
        <v>40.345115710315355</v>
      </c>
      <c r="AN95" s="59">
        <v>39.546396496543771</v>
      </c>
      <c r="AO95" s="59">
        <v>38.59438194463403</v>
      </c>
      <c r="AP95" s="59">
        <v>38.0274877632501</v>
      </c>
      <c r="AQ95" s="59">
        <v>36.862015815655973</v>
      </c>
      <c r="AR95" s="59">
        <v>36.035181963918873</v>
      </c>
      <c r="AS95" s="59">
        <v>35.2932530978511</v>
      </c>
      <c r="AT95" s="59">
        <v>34.242012448967316</v>
      </c>
      <c r="AU95" s="59">
        <v>32.895735887429197</v>
      </c>
      <c r="AV95" s="59">
        <v>31.622009506660767</v>
      </c>
      <c r="AW95" s="59">
        <v>30.202851854907554</v>
      </c>
      <c r="AX95" s="59">
        <v>28.779686296030324</v>
      </c>
      <c r="AY95" s="59">
        <v>27.281552930197002</v>
      </c>
      <c r="AZ95" s="59">
        <v>25.482454490149486</v>
      </c>
      <c r="BA95" s="56">
        <v>24.524516704987786</v>
      </c>
    </row>
    <row r="96" spans="1:53" x14ac:dyDescent="0.2">
      <c r="A96" s="55">
        <v>5035</v>
      </c>
      <c r="B96" s="4">
        <v>5035006</v>
      </c>
      <c r="C96" s="72" t="s">
        <v>87</v>
      </c>
      <c r="D96" s="4">
        <v>4</v>
      </c>
      <c r="E96" s="4">
        <v>4</v>
      </c>
      <c r="F96" s="4">
        <v>3</v>
      </c>
      <c r="G96" s="4">
        <v>19</v>
      </c>
      <c r="H96" s="4">
        <v>2</v>
      </c>
      <c r="I96" s="4">
        <v>1</v>
      </c>
      <c r="J96" s="4">
        <v>2</v>
      </c>
      <c r="K96" s="4">
        <v>3</v>
      </c>
      <c r="L96" s="4">
        <v>0</v>
      </c>
      <c r="M96" s="4">
        <v>6</v>
      </c>
      <c r="N96" s="4">
        <v>4</v>
      </c>
      <c r="O96" s="4">
        <v>2</v>
      </c>
      <c r="P96" s="4">
        <v>10</v>
      </c>
      <c r="Q96" s="4">
        <v>11</v>
      </c>
      <c r="R96" s="4">
        <v>1</v>
      </c>
      <c r="S96" s="4">
        <v>6</v>
      </c>
      <c r="T96" s="4">
        <v>7</v>
      </c>
      <c r="U96" s="4">
        <v>12</v>
      </c>
      <c r="V96" s="4">
        <v>10</v>
      </c>
      <c r="W96" s="4">
        <v>6</v>
      </c>
      <c r="X96" s="72">
        <v>4</v>
      </c>
      <c r="Y96" s="59">
        <v>3.9115667420586453</v>
      </c>
      <c r="Z96" s="59">
        <v>5.1070572489526258</v>
      </c>
      <c r="AA96" s="59">
        <v>5.5228604579259564</v>
      </c>
      <c r="AB96" s="59">
        <v>5.5596713534156139</v>
      </c>
      <c r="AC96" s="59">
        <v>5.5530851400549768</v>
      </c>
      <c r="AD96" s="59">
        <v>5.3987451475756973</v>
      </c>
      <c r="AE96" s="59">
        <v>4.7560090080304285</v>
      </c>
      <c r="AF96" s="59">
        <v>4.2957622341275048</v>
      </c>
      <c r="AG96" s="59">
        <v>4.166370984289343</v>
      </c>
      <c r="AH96" s="59">
        <v>4.063282744261568</v>
      </c>
      <c r="AI96" s="59">
        <v>3.9818586589315359</v>
      </c>
      <c r="AJ96" s="59">
        <v>3.9204541906797266</v>
      </c>
      <c r="AK96" s="59">
        <v>3.8646739518834932</v>
      </c>
      <c r="AL96" s="59">
        <v>3.855844933554744</v>
      </c>
      <c r="AM96" s="59">
        <v>3.8577945380846357</v>
      </c>
      <c r="AN96" s="59">
        <v>3.7830263726672424</v>
      </c>
      <c r="AO96" s="59">
        <v>3.6937992658551821</v>
      </c>
      <c r="AP96" s="59">
        <v>3.6413370536821494</v>
      </c>
      <c r="AQ96" s="59">
        <v>3.53152160263034</v>
      </c>
      <c r="AR96" s="59">
        <v>3.4522683392246556</v>
      </c>
      <c r="AS96" s="59">
        <v>3.3811698612221974</v>
      </c>
      <c r="AT96" s="59">
        <v>3.2804491408792842</v>
      </c>
      <c r="AU96" s="59">
        <v>3.151468642605324</v>
      </c>
      <c r="AV96" s="59">
        <v>3.0294411178298004</v>
      </c>
      <c r="AW96" s="59">
        <v>2.8934823146282298</v>
      </c>
      <c r="AX96" s="59">
        <v>2.7571401779103462</v>
      </c>
      <c r="AY96" s="59">
        <v>2.6136163194898199</v>
      </c>
      <c r="AZ96" s="59">
        <v>2.4412596846524619</v>
      </c>
      <c r="BA96" s="56">
        <v>2.3494876528876425</v>
      </c>
    </row>
    <row r="97" spans="1:53" x14ac:dyDescent="0.2">
      <c r="A97" s="55">
        <v>5035</v>
      </c>
      <c r="B97" s="4">
        <v>5035007</v>
      </c>
      <c r="C97" s="72" t="s">
        <v>88</v>
      </c>
      <c r="D97" s="4">
        <v>9</v>
      </c>
      <c r="E97" s="4">
        <v>9</v>
      </c>
      <c r="F97" s="4">
        <v>17.000000000000004</v>
      </c>
      <c r="G97" s="4">
        <v>12</v>
      </c>
      <c r="H97" s="4">
        <v>20</v>
      </c>
      <c r="I97" s="4">
        <v>30.000000000000007</v>
      </c>
      <c r="J97" s="4">
        <v>39</v>
      </c>
      <c r="K97" s="4">
        <v>12.000000000000004</v>
      </c>
      <c r="L97" s="4">
        <v>21</v>
      </c>
      <c r="M97" s="4">
        <v>26</v>
      </c>
      <c r="N97" s="4">
        <v>35</v>
      </c>
      <c r="O97" s="4">
        <v>29.000000000000011</v>
      </c>
      <c r="P97" s="4">
        <v>10</v>
      </c>
      <c r="Q97" s="4">
        <v>15.000000000000004</v>
      </c>
      <c r="R97" s="4">
        <v>18</v>
      </c>
      <c r="S97" s="4">
        <v>16</v>
      </c>
      <c r="T97" s="4">
        <v>11</v>
      </c>
      <c r="U97" s="4">
        <v>15</v>
      </c>
      <c r="V97" s="4">
        <v>8</v>
      </c>
      <c r="W97" s="4">
        <v>19</v>
      </c>
      <c r="X97" s="72">
        <v>4</v>
      </c>
      <c r="Y97" s="59">
        <v>11.249278930063944</v>
      </c>
      <c r="Z97" s="59">
        <v>14.242831989134169</v>
      </c>
      <c r="AA97" s="59">
        <v>10.081459923801425</v>
      </c>
      <c r="AB97" s="59">
        <v>10.148654951891153</v>
      </c>
      <c r="AC97" s="59">
        <v>10.136632737074638</v>
      </c>
      <c r="AD97" s="59">
        <v>10.228798280626503</v>
      </c>
      <c r="AE97" s="59">
        <v>10.31665306134726</v>
      </c>
      <c r="AF97" s="59">
        <v>10.14159873583383</v>
      </c>
      <c r="AG97" s="59">
        <v>10.3320092261153</v>
      </c>
      <c r="AH97" s="59">
        <v>10.267798108595844</v>
      </c>
      <c r="AI97" s="59">
        <v>10.1456935819858</v>
      </c>
      <c r="AJ97" s="59">
        <v>9.9621743246142138</v>
      </c>
      <c r="AK97" s="59">
        <v>9.7708284889760435</v>
      </c>
      <c r="AL97" s="59">
        <v>9.6899986167912999</v>
      </c>
      <c r="AM97" s="59">
        <v>9.6330230650156921</v>
      </c>
      <c r="AN97" s="59">
        <v>9.4031523542224349</v>
      </c>
      <c r="AO97" s="59">
        <v>9.1387028632942346</v>
      </c>
      <c r="AP97" s="59">
        <v>8.9698068886442819</v>
      </c>
      <c r="AQ97" s="59">
        <v>8.661764848567632</v>
      </c>
      <c r="AR97" s="59">
        <v>8.4675448326646556</v>
      </c>
      <c r="AS97" s="59">
        <v>8.2932402690322107</v>
      </c>
      <c r="AT97" s="59">
        <v>8.0462353021504107</v>
      </c>
      <c r="AU97" s="59">
        <v>7.7298934200625471</v>
      </c>
      <c r="AV97" s="59">
        <v>7.4305951295656332</v>
      </c>
      <c r="AW97" s="59">
        <v>7.0971209448060861</v>
      </c>
      <c r="AX97" s="59">
        <v>6.7627038903685861</v>
      </c>
      <c r="AY97" s="59">
        <v>6.4106702207895658</v>
      </c>
      <c r="AZ97" s="59">
        <v>5.9879149443452073</v>
      </c>
      <c r="BA97" s="56">
        <v>5.7628170478185741</v>
      </c>
    </row>
    <row r="98" spans="1:53" x14ac:dyDescent="0.2">
      <c r="A98" s="55">
        <v>5035</v>
      </c>
      <c r="B98" s="4">
        <v>5035008</v>
      </c>
      <c r="C98" s="72" t="s">
        <v>89</v>
      </c>
      <c r="D98" s="4">
        <v>4</v>
      </c>
      <c r="E98" s="4">
        <v>0</v>
      </c>
      <c r="F98" s="4">
        <v>2</v>
      </c>
      <c r="G98" s="4">
        <v>3</v>
      </c>
      <c r="H98" s="4">
        <v>6</v>
      </c>
      <c r="I98" s="4">
        <v>1</v>
      </c>
      <c r="J98" s="4">
        <v>5</v>
      </c>
      <c r="K98" s="4">
        <v>0</v>
      </c>
      <c r="L98" s="4">
        <v>1</v>
      </c>
      <c r="M98" s="4">
        <v>6</v>
      </c>
      <c r="N98" s="4">
        <v>2</v>
      </c>
      <c r="O98" s="4">
        <v>4</v>
      </c>
      <c r="P98" s="4">
        <v>2</v>
      </c>
      <c r="Q98" s="4">
        <v>0</v>
      </c>
      <c r="R98" s="4">
        <v>0</v>
      </c>
      <c r="S98" s="4">
        <v>3</v>
      </c>
      <c r="T98" s="4">
        <v>3</v>
      </c>
      <c r="U98" s="4">
        <v>0</v>
      </c>
      <c r="V98" s="4">
        <v>0</v>
      </c>
      <c r="W98" s="4">
        <v>2</v>
      </c>
      <c r="X98" s="72">
        <v>0</v>
      </c>
      <c r="Y98" s="59">
        <v>1.1759043053650978E-7</v>
      </c>
      <c r="Z98" s="59">
        <v>2.0713346294032022E-8</v>
      </c>
      <c r="AA98" s="59">
        <v>2.2364795744658963</v>
      </c>
      <c r="AB98" s="59">
        <v>2.2513861499806929</v>
      </c>
      <c r="AC98" s="59">
        <v>2.2487190959630778</v>
      </c>
      <c r="AD98" s="59">
        <v>2.2282228147598269</v>
      </c>
      <c r="AE98" s="59">
        <v>2.0869126843848713</v>
      </c>
      <c r="AF98" s="59">
        <v>1.9455147996279272</v>
      </c>
      <c r="AG98" s="59">
        <v>1.9359629867884962</v>
      </c>
      <c r="AH98" s="59">
        <v>1.9301318461408612</v>
      </c>
      <c r="AI98" s="59">
        <v>1.9230714457944678</v>
      </c>
      <c r="AJ98" s="59">
        <v>1.9182258392103526</v>
      </c>
      <c r="AK98" s="59">
        <v>1.9117760798363339</v>
      </c>
      <c r="AL98" s="59">
        <v>1.9258319916127271</v>
      </c>
      <c r="AM98" s="59">
        <v>1.9437299521659224</v>
      </c>
      <c r="AN98" s="59">
        <v>1.9219214690086752</v>
      </c>
      <c r="AO98" s="59">
        <v>1.8915710330991884</v>
      </c>
      <c r="AP98" s="59">
        <v>1.8642678560182311</v>
      </c>
      <c r="AQ98" s="59">
        <v>1.8075744433309839</v>
      </c>
      <c r="AR98" s="59">
        <v>1.7670374775503306</v>
      </c>
      <c r="AS98" s="59">
        <v>1.7306598388494199</v>
      </c>
      <c r="AT98" s="59">
        <v>1.6791125235798892</v>
      </c>
      <c r="AU98" s="59">
        <v>1.6130966053527487</v>
      </c>
      <c r="AV98" s="59">
        <v>1.5506377988866222</v>
      </c>
      <c r="AW98" s="59">
        <v>1.4810472730570896</v>
      </c>
      <c r="AX98" s="59">
        <v>1.4112600869165051</v>
      </c>
      <c r="AY98" s="59">
        <v>1.3377966657292444</v>
      </c>
      <c r="AZ98" s="59">
        <v>1.249574885279565</v>
      </c>
      <c r="BA98" s="56">
        <v>1.2026008146444651</v>
      </c>
    </row>
    <row r="99" spans="1:53" x14ac:dyDescent="0.2">
      <c r="A99" s="55">
        <v>5035</v>
      </c>
      <c r="B99" s="4">
        <v>5035009</v>
      </c>
      <c r="C99" s="72" t="s">
        <v>90</v>
      </c>
      <c r="D99" s="4">
        <v>1</v>
      </c>
      <c r="E99" s="4">
        <v>0</v>
      </c>
      <c r="F99" s="4">
        <v>40</v>
      </c>
      <c r="G99" s="4">
        <v>13</v>
      </c>
      <c r="H99" s="4">
        <v>5</v>
      </c>
      <c r="I99" s="4">
        <v>27</v>
      </c>
      <c r="J99" s="4">
        <v>32</v>
      </c>
      <c r="K99" s="4">
        <v>16</v>
      </c>
      <c r="L99" s="4">
        <v>23</v>
      </c>
      <c r="M99" s="4">
        <v>2</v>
      </c>
      <c r="N99" s="4">
        <v>7</v>
      </c>
      <c r="O99" s="4">
        <v>4</v>
      </c>
      <c r="P99" s="4">
        <v>15</v>
      </c>
      <c r="Q99" s="4">
        <v>1</v>
      </c>
      <c r="R99" s="4">
        <v>5</v>
      </c>
      <c r="S99" s="4">
        <v>1</v>
      </c>
      <c r="T99" s="4">
        <v>7</v>
      </c>
      <c r="U99" s="4">
        <v>23</v>
      </c>
      <c r="V99" s="4">
        <v>5</v>
      </c>
      <c r="W99" s="4">
        <v>1</v>
      </c>
      <c r="X99" s="72">
        <v>1</v>
      </c>
      <c r="Y99" s="59">
        <v>1.4555432887616417</v>
      </c>
      <c r="Z99" s="59">
        <v>1.2015426485532514</v>
      </c>
      <c r="AA99" s="59">
        <v>2.8093552490879121</v>
      </c>
      <c r="AB99" s="59">
        <v>2.8280801419083574</v>
      </c>
      <c r="AC99" s="59">
        <v>2.8247299045373198</v>
      </c>
      <c r="AD99" s="59">
        <v>3.0054760852258191</v>
      </c>
      <c r="AE99" s="59">
        <v>3.4331584790780925</v>
      </c>
      <c r="AF99" s="59">
        <v>3.438907046352953</v>
      </c>
      <c r="AG99" s="59">
        <v>3.5181878843072489</v>
      </c>
      <c r="AH99" s="59">
        <v>3.6342597405241244</v>
      </c>
      <c r="AI99" s="59">
        <v>3.7066239243473564</v>
      </c>
      <c r="AJ99" s="59">
        <v>3.7183961148188027</v>
      </c>
      <c r="AK99" s="59">
        <v>3.7165646170590043</v>
      </c>
      <c r="AL99" s="59">
        <v>3.7494896197758969</v>
      </c>
      <c r="AM99" s="59">
        <v>3.7261011154020829</v>
      </c>
      <c r="AN99" s="59">
        <v>3.6359103202661767</v>
      </c>
      <c r="AO99" s="59">
        <v>3.5320316927792503</v>
      </c>
      <c r="AP99" s="59">
        <v>3.4651137680653941</v>
      </c>
      <c r="AQ99" s="59">
        <v>3.344446228724641</v>
      </c>
      <c r="AR99" s="59">
        <v>3.2695062182775958</v>
      </c>
      <c r="AS99" s="59">
        <v>3.2022290575514658</v>
      </c>
      <c r="AT99" s="59">
        <v>3.1068667438697681</v>
      </c>
      <c r="AU99" s="59">
        <v>2.9847247806818253</v>
      </c>
      <c r="AV99" s="59">
        <v>2.8691605033769054</v>
      </c>
      <c r="AW99" s="59">
        <v>2.7403982849168087</v>
      </c>
      <c r="AX99" s="59">
        <v>2.6112711733194653</v>
      </c>
      <c r="AY99" s="59">
        <v>2.4753413746893007</v>
      </c>
      <c r="AZ99" s="59">
        <v>2.3121037460610525</v>
      </c>
      <c r="BA99" s="56">
        <v>2.2251871541676667</v>
      </c>
    </row>
    <row r="100" spans="1:53" x14ac:dyDescent="0.2">
      <c r="A100" s="55">
        <v>5035</v>
      </c>
      <c r="B100" s="4">
        <v>5035010</v>
      </c>
      <c r="C100" s="72" t="s">
        <v>91</v>
      </c>
      <c r="D100" s="4">
        <v>1</v>
      </c>
      <c r="E100" s="4">
        <v>6</v>
      </c>
      <c r="F100" s="4">
        <v>1</v>
      </c>
      <c r="G100" s="4">
        <v>4</v>
      </c>
      <c r="H100" s="4">
        <v>0</v>
      </c>
      <c r="I100" s="4">
        <v>1</v>
      </c>
      <c r="J100" s="4">
        <v>3</v>
      </c>
      <c r="K100" s="4">
        <v>3</v>
      </c>
      <c r="L100" s="4">
        <v>2</v>
      </c>
      <c r="M100" s="4">
        <v>2</v>
      </c>
      <c r="N100" s="4">
        <v>2</v>
      </c>
      <c r="O100" s="4">
        <v>2</v>
      </c>
      <c r="P100" s="4">
        <v>5</v>
      </c>
      <c r="Q100" s="4">
        <v>8</v>
      </c>
      <c r="R100" s="4">
        <v>4</v>
      </c>
      <c r="S100" s="4">
        <v>3</v>
      </c>
      <c r="T100" s="4">
        <v>0</v>
      </c>
      <c r="U100" s="4">
        <v>1</v>
      </c>
      <c r="V100" s="4">
        <v>2</v>
      </c>
      <c r="W100" s="4">
        <v>4</v>
      </c>
      <c r="X100" s="72">
        <v>1</v>
      </c>
      <c r="Y100" s="59">
        <v>1.9557832534388924</v>
      </c>
      <c r="Z100" s="59">
        <v>2.5498607312021768</v>
      </c>
      <c r="AA100" s="59">
        <v>2.7614302289629791</v>
      </c>
      <c r="AB100" s="59">
        <v>2.7798356767078074</v>
      </c>
      <c r="AC100" s="59">
        <v>2.7765425700274884</v>
      </c>
      <c r="AD100" s="59">
        <v>2.6856590293067617</v>
      </c>
      <c r="AE100" s="59">
        <v>2.3161317218601005</v>
      </c>
      <c r="AF100" s="59">
        <v>2.059504557024634</v>
      </c>
      <c r="AG100" s="59">
        <v>1.9748989976048703</v>
      </c>
      <c r="AH100" s="59">
        <v>1.9224941391680457</v>
      </c>
      <c r="AI100" s="59">
        <v>1.8846074952912095</v>
      </c>
      <c r="AJ100" s="59">
        <v>1.8571848632899448</v>
      </c>
      <c r="AK100" s="59">
        <v>1.833198445504769</v>
      </c>
      <c r="AL100" s="59">
        <v>1.8317434242233432</v>
      </c>
      <c r="AM100" s="59">
        <v>1.8343059841672924</v>
      </c>
      <c r="AN100" s="59">
        <v>1.7999092686198646</v>
      </c>
      <c r="AO100" s="59">
        <v>1.758610052249455</v>
      </c>
      <c r="AP100" s="59">
        <v>1.7346956592806249</v>
      </c>
      <c r="AQ100" s="59">
        <v>1.6834039648036976</v>
      </c>
      <c r="AR100" s="59">
        <v>1.6456194388486187</v>
      </c>
      <c r="AS100" s="59">
        <v>1.6117253215575844</v>
      </c>
      <c r="AT100" s="59">
        <v>1.5637125959542559</v>
      </c>
      <c r="AU100" s="59">
        <v>1.5022299116435907</v>
      </c>
      <c r="AV100" s="59">
        <v>1.4440619381714266</v>
      </c>
      <c r="AW100" s="59">
        <v>1.3792534572377757</v>
      </c>
      <c r="AX100" s="59">
        <v>1.3142623486074441</v>
      </c>
      <c r="AY100" s="59">
        <v>1.2458479353993064</v>
      </c>
      <c r="AZ100" s="59">
        <v>1.1636896575719482</v>
      </c>
      <c r="BA100" s="56">
        <v>1.1199441288389904</v>
      </c>
    </row>
    <row r="101" spans="1:53" x14ac:dyDescent="0.2">
      <c r="A101" s="55">
        <v>5035</v>
      </c>
      <c r="B101" s="4">
        <v>5035011</v>
      </c>
      <c r="C101" s="72" t="s">
        <v>92</v>
      </c>
      <c r="D101" s="4">
        <v>1</v>
      </c>
      <c r="E101" s="4">
        <v>1</v>
      </c>
      <c r="F101" s="4">
        <v>3</v>
      </c>
      <c r="G101" s="4">
        <v>1</v>
      </c>
      <c r="H101" s="4">
        <v>1</v>
      </c>
      <c r="I101" s="4">
        <v>3</v>
      </c>
      <c r="J101" s="4">
        <v>1</v>
      </c>
      <c r="K101" s="4">
        <v>3</v>
      </c>
      <c r="L101" s="4">
        <v>0</v>
      </c>
      <c r="M101" s="4">
        <v>2</v>
      </c>
      <c r="N101" s="4">
        <v>0</v>
      </c>
      <c r="O101" s="4">
        <v>2</v>
      </c>
      <c r="P101" s="4">
        <v>3</v>
      </c>
      <c r="Q101" s="4">
        <v>1</v>
      </c>
      <c r="R101" s="4">
        <v>1</v>
      </c>
      <c r="S101" s="4">
        <v>1</v>
      </c>
      <c r="T101" s="4">
        <v>0</v>
      </c>
      <c r="U101" s="4">
        <v>0</v>
      </c>
      <c r="V101" s="4">
        <v>1</v>
      </c>
      <c r="W101" s="4">
        <v>0</v>
      </c>
      <c r="X101" s="72">
        <v>0</v>
      </c>
      <c r="Y101" s="59">
        <v>0.27939784281498858</v>
      </c>
      <c r="Z101" s="59">
        <v>0.36426586016986068</v>
      </c>
      <c r="AA101" s="59">
        <v>0.96958478042879881</v>
      </c>
      <c r="AB101" s="59">
        <v>0.97604724952472199</v>
      </c>
      <c r="AC101" s="59">
        <v>0.97489099182300409</v>
      </c>
      <c r="AD101" s="59">
        <v>0.96235405683748698</v>
      </c>
      <c r="AE101" s="59">
        <v>0.89154517109423703</v>
      </c>
      <c r="AF101" s="59">
        <v>0.82746535891476336</v>
      </c>
      <c r="AG101" s="59">
        <v>0.82079372589897459</v>
      </c>
      <c r="AH101" s="59">
        <v>0.82036279584250771</v>
      </c>
      <c r="AI101" s="59">
        <v>0.81992757225719637</v>
      </c>
      <c r="AJ101" s="59">
        <v>0.82090515517229479</v>
      </c>
      <c r="AK101" s="59">
        <v>0.82108371639004918</v>
      </c>
      <c r="AL101" s="59">
        <v>0.82991627314261396</v>
      </c>
      <c r="AM101" s="59">
        <v>0.84104509726172649</v>
      </c>
      <c r="AN101" s="59">
        <v>0.8351990814149578</v>
      </c>
      <c r="AO101" s="59">
        <v>0.8254182808129028</v>
      </c>
      <c r="AP101" s="59">
        <v>0.8233107474107606</v>
      </c>
      <c r="AQ101" s="59">
        <v>0.80760539091019978</v>
      </c>
      <c r="AR101" s="59">
        <v>0.78949531227304648</v>
      </c>
      <c r="AS101" s="59">
        <v>0.77324284307397118</v>
      </c>
      <c r="AT101" s="59">
        <v>0.75021232716223951</v>
      </c>
      <c r="AU101" s="59">
        <v>0.72071718306805643</v>
      </c>
      <c r="AV101" s="59">
        <v>0.69281123365369979</v>
      </c>
      <c r="AW101" s="59">
        <v>0.6617188489048087</v>
      </c>
      <c r="AX101" s="59">
        <v>0.63053857500062582</v>
      </c>
      <c r="AY101" s="59">
        <v>0.59771577980074242</v>
      </c>
      <c r="AZ101" s="59">
        <v>0.55829907299188952</v>
      </c>
      <c r="BA101" s="56">
        <v>0.53731147783636746</v>
      </c>
    </row>
    <row r="102" spans="1:53" x14ac:dyDescent="0.2">
      <c r="A102" s="60">
        <v>5035</v>
      </c>
      <c r="B102" s="61">
        <v>5035013</v>
      </c>
      <c r="C102" s="73" t="s">
        <v>93</v>
      </c>
      <c r="D102" s="61">
        <v>75</v>
      </c>
      <c r="E102" s="61">
        <v>17</v>
      </c>
      <c r="F102" s="61">
        <v>11</v>
      </c>
      <c r="G102" s="61">
        <v>29</v>
      </c>
      <c r="H102" s="61">
        <v>132</v>
      </c>
      <c r="I102" s="61">
        <v>20.999999999999996</v>
      </c>
      <c r="J102" s="61">
        <v>4</v>
      </c>
      <c r="K102" s="61">
        <v>2</v>
      </c>
      <c r="L102" s="61">
        <v>41</v>
      </c>
      <c r="M102" s="61">
        <v>6</v>
      </c>
      <c r="N102" s="61">
        <v>6</v>
      </c>
      <c r="O102" s="61">
        <v>29.000000000000007</v>
      </c>
      <c r="P102" s="61">
        <v>42</v>
      </c>
      <c r="Q102" s="61">
        <v>85</v>
      </c>
      <c r="R102" s="61">
        <v>40</v>
      </c>
      <c r="S102" s="61">
        <v>70</v>
      </c>
      <c r="T102" s="61">
        <v>37</v>
      </c>
      <c r="U102" s="61">
        <v>31</v>
      </c>
      <c r="V102" s="61">
        <v>32</v>
      </c>
      <c r="W102" s="61">
        <v>34</v>
      </c>
      <c r="X102" s="73">
        <v>16</v>
      </c>
      <c r="Y102" s="65">
        <v>39.953858949994114</v>
      </c>
      <c r="Z102" s="65">
        <v>52.508150354826739</v>
      </c>
      <c r="AA102" s="65">
        <v>16.091543341497889</v>
      </c>
      <c r="AB102" s="65">
        <v>16.198796623468454</v>
      </c>
      <c r="AC102" s="65">
        <v>16.179607063752208</v>
      </c>
      <c r="AD102" s="65">
        <v>15.145852174028951</v>
      </c>
      <c r="AE102" s="65">
        <v>11.617093099981178</v>
      </c>
      <c r="AF102" s="65">
        <v>9.6318020150043608</v>
      </c>
      <c r="AG102" s="65">
        <v>9.009874186914109</v>
      </c>
      <c r="AH102" s="65">
        <v>8.6217693349222966</v>
      </c>
      <c r="AI102" s="65">
        <v>8.4061514033992726</v>
      </c>
      <c r="AJ102" s="65">
        <v>8.317369747393851</v>
      </c>
      <c r="AK102" s="65">
        <v>8.2643191261699727</v>
      </c>
      <c r="AL102" s="65">
        <v>8.3200493960187796</v>
      </c>
      <c r="AM102" s="65">
        <v>8.3479072111297015</v>
      </c>
      <c r="AN102" s="65">
        <v>8.1335174361119549</v>
      </c>
      <c r="AO102" s="65">
        <v>7.8928571207641784</v>
      </c>
      <c r="AP102" s="65">
        <v>7.7372995533984588</v>
      </c>
      <c r="AQ102" s="65">
        <v>7.4630078399211426</v>
      </c>
      <c r="AR102" s="65">
        <v>7.2953155151893228</v>
      </c>
      <c r="AS102" s="65">
        <v>7.1449658003419145</v>
      </c>
      <c r="AT102" s="65">
        <v>6.932075314977137</v>
      </c>
      <c r="AU102" s="65">
        <v>6.6594955181094413</v>
      </c>
      <c r="AV102" s="65">
        <v>6.4016218533394973</v>
      </c>
      <c r="AW102" s="65">
        <v>6.1143163210822227</v>
      </c>
      <c r="AX102" s="65">
        <v>5.8262041156604401</v>
      </c>
      <c r="AY102" s="65">
        <v>5.5229176610455895</v>
      </c>
      <c r="AZ102" s="65">
        <v>5.1587045937634493</v>
      </c>
      <c r="BA102" s="62">
        <v>4.9647777996613458</v>
      </c>
    </row>
    <row r="103" spans="1:53" x14ac:dyDescent="0.2">
      <c r="A103" s="66">
        <v>5054</v>
      </c>
      <c r="B103" s="67">
        <v>5054001</v>
      </c>
      <c r="C103" s="77" t="s">
        <v>94</v>
      </c>
      <c r="D103" s="67">
        <v>2</v>
      </c>
      <c r="E103" s="67">
        <v>0</v>
      </c>
      <c r="F103" s="67">
        <v>0</v>
      </c>
      <c r="G103" s="67">
        <v>0</v>
      </c>
      <c r="H103" s="67">
        <v>0</v>
      </c>
      <c r="I103" s="67">
        <v>12</v>
      </c>
      <c r="J103" s="67">
        <v>2</v>
      </c>
      <c r="K103" s="67">
        <v>4</v>
      </c>
      <c r="L103" s="67">
        <v>0</v>
      </c>
      <c r="M103" s="67">
        <v>6</v>
      </c>
      <c r="N103" s="67">
        <v>1</v>
      </c>
      <c r="O103" s="67">
        <v>4</v>
      </c>
      <c r="P103" s="67">
        <v>3</v>
      </c>
      <c r="Q103" s="67">
        <v>1</v>
      </c>
      <c r="R103" s="67">
        <v>0</v>
      </c>
      <c r="S103" s="67">
        <v>3</v>
      </c>
      <c r="T103" s="67">
        <v>3</v>
      </c>
      <c r="U103" s="67">
        <v>3</v>
      </c>
      <c r="V103" s="67">
        <v>0</v>
      </c>
      <c r="W103" s="67">
        <v>3</v>
      </c>
      <c r="X103" s="77">
        <v>4</v>
      </c>
      <c r="Y103" s="71">
        <v>1.0000040000000003</v>
      </c>
      <c r="Z103" s="71">
        <v>2.9035535467282054</v>
      </c>
      <c r="AA103" s="71">
        <v>0.71572724358817197</v>
      </c>
      <c r="AB103" s="71">
        <v>0.86024458070075704</v>
      </c>
      <c r="AC103" s="71">
        <v>1.0613168141220144</v>
      </c>
      <c r="AD103" s="71">
        <v>1.2737563123028917</v>
      </c>
      <c r="AE103" s="71">
        <v>1.2687057165551137</v>
      </c>
      <c r="AF103" s="71">
        <v>1.2642549005573653</v>
      </c>
      <c r="AG103" s="71">
        <v>1.3068187513470371</v>
      </c>
      <c r="AH103" s="71">
        <v>1.3172291461624255</v>
      </c>
      <c r="AI103" s="71">
        <v>1.3283742850928977</v>
      </c>
      <c r="AJ103" s="71">
        <v>1.385595150425758</v>
      </c>
      <c r="AK103" s="71">
        <v>1.3837968265714498</v>
      </c>
      <c r="AL103" s="71">
        <v>1.4729907095994794</v>
      </c>
      <c r="AM103" s="71">
        <v>1.5285608585405057</v>
      </c>
      <c r="AN103" s="71">
        <v>1.5433246682170152</v>
      </c>
      <c r="AO103" s="71">
        <v>1.443950901206146</v>
      </c>
      <c r="AP103" s="71">
        <v>1.4645073216449869</v>
      </c>
      <c r="AQ103" s="71">
        <v>1.3958155233611833</v>
      </c>
      <c r="AR103" s="71">
        <v>1.3070306281271047</v>
      </c>
      <c r="AS103" s="71">
        <v>1.3549397941871306</v>
      </c>
      <c r="AT103" s="71">
        <v>1.3305840498343773</v>
      </c>
      <c r="AU103" s="71">
        <v>1.3340000035561874</v>
      </c>
      <c r="AV103" s="71">
        <v>1.2656160641773453</v>
      </c>
      <c r="AW103" s="71">
        <v>1.2493968363542964</v>
      </c>
      <c r="AX103" s="71">
        <v>1.1992120861800784</v>
      </c>
      <c r="AY103" s="71">
        <v>1.1160590886547377</v>
      </c>
      <c r="AZ103" s="71">
        <v>1.0532760170490745</v>
      </c>
      <c r="BA103" s="68">
        <v>1.0177025299673725</v>
      </c>
    </row>
    <row r="104" spans="1:53" x14ac:dyDescent="0.2">
      <c r="A104" s="55">
        <v>5054</v>
      </c>
      <c r="B104" s="4">
        <v>5054002</v>
      </c>
      <c r="C104" s="72" t="s">
        <v>95</v>
      </c>
      <c r="D104" s="4">
        <v>2</v>
      </c>
      <c r="E104" s="4">
        <v>3</v>
      </c>
      <c r="F104" s="4">
        <v>1</v>
      </c>
      <c r="G104" s="4">
        <v>0</v>
      </c>
      <c r="H104" s="4">
        <v>2</v>
      </c>
      <c r="I104" s="4">
        <v>0</v>
      </c>
      <c r="J104" s="4">
        <v>1</v>
      </c>
      <c r="K104" s="4">
        <v>2</v>
      </c>
      <c r="L104" s="4">
        <v>1</v>
      </c>
      <c r="M104" s="4">
        <v>7</v>
      </c>
      <c r="N104" s="4">
        <v>1</v>
      </c>
      <c r="O104" s="4">
        <v>4</v>
      </c>
      <c r="P104" s="4">
        <v>2</v>
      </c>
      <c r="Q104" s="4">
        <v>0</v>
      </c>
      <c r="R104" s="4">
        <v>0</v>
      </c>
      <c r="S104" s="4">
        <v>0</v>
      </c>
      <c r="T104" s="4">
        <v>1</v>
      </c>
      <c r="U104" s="4">
        <v>1</v>
      </c>
      <c r="V104" s="4">
        <v>1</v>
      </c>
      <c r="W104" s="4">
        <v>2</v>
      </c>
      <c r="X104" s="72">
        <v>3</v>
      </c>
      <c r="Y104" s="59">
        <v>2.9761924761904766</v>
      </c>
      <c r="Z104" s="59">
        <v>3.6388125717430357</v>
      </c>
      <c r="AA104" s="59">
        <v>2.2109238152999118</v>
      </c>
      <c r="AB104" s="59">
        <v>2.5658133947641248</v>
      </c>
      <c r="AC104" s="59">
        <v>2.8987108132781021</v>
      </c>
      <c r="AD104" s="59">
        <v>3.2052459215390785</v>
      </c>
      <c r="AE104" s="59">
        <v>3.2537343587456098</v>
      </c>
      <c r="AF104" s="59">
        <v>3.2900914986307179</v>
      </c>
      <c r="AG104" s="59">
        <v>3.3737232705245335</v>
      </c>
      <c r="AH104" s="59">
        <v>3.4124325575526955</v>
      </c>
      <c r="AI104" s="59">
        <v>3.5134894074183225</v>
      </c>
      <c r="AJ104" s="59">
        <v>3.6752792580351845</v>
      </c>
      <c r="AK104" s="59">
        <v>3.7516420983346852</v>
      </c>
      <c r="AL104" s="59">
        <v>3.9693186291922298</v>
      </c>
      <c r="AM104" s="59">
        <v>4.1389904303773459</v>
      </c>
      <c r="AN104" s="59">
        <v>4.3316016908132866</v>
      </c>
      <c r="AO104" s="59">
        <v>4.3082477401264549</v>
      </c>
      <c r="AP104" s="59">
        <v>4.5248861623079035</v>
      </c>
      <c r="AQ104" s="59">
        <v>4.5434969382714918</v>
      </c>
      <c r="AR104" s="59">
        <v>4.4943989131368385</v>
      </c>
      <c r="AS104" s="59">
        <v>4.7105459594361507</v>
      </c>
      <c r="AT104" s="59">
        <v>3.8666502867156427</v>
      </c>
      <c r="AU104" s="59">
        <v>3.5061000809531819</v>
      </c>
      <c r="AV104" s="59">
        <v>3.1515349850440391</v>
      </c>
      <c r="AW104" s="59">
        <v>3.0267910031286061</v>
      </c>
      <c r="AX104" s="59">
        <v>2.8568939612455173</v>
      </c>
      <c r="AY104" s="59">
        <v>2.62176927038779</v>
      </c>
      <c r="AZ104" s="59">
        <v>2.449556598317955</v>
      </c>
      <c r="BA104" s="56">
        <v>2.3528190872074761</v>
      </c>
    </row>
    <row r="105" spans="1:53" x14ac:dyDescent="0.2">
      <c r="A105" s="55">
        <v>5054</v>
      </c>
      <c r="B105" s="4">
        <v>5054003</v>
      </c>
      <c r="C105" s="72" t="s">
        <v>96</v>
      </c>
      <c r="D105" s="4">
        <v>6</v>
      </c>
      <c r="E105" s="4">
        <v>19</v>
      </c>
      <c r="F105" s="4">
        <v>16</v>
      </c>
      <c r="G105" s="4">
        <v>19</v>
      </c>
      <c r="H105" s="4">
        <v>10</v>
      </c>
      <c r="I105" s="4">
        <v>15</v>
      </c>
      <c r="J105" s="4">
        <v>14</v>
      </c>
      <c r="K105" s="4">
        <v>2</v>
      </c>
      <c r="L105" s="4">
        <v>5</v>
      </c>
      <c r="M105" s="4">
        <v>19</v>
      </c>
      <c r="N105" s="4">
        <v>15</v>
      </c>
      <c r="O105" s="4">
        <v>38</v>
      </c>
      <c r="P105" s="4">
        <v>40</v>
      </c>
      <c r="Q105" s="4">
        <v>42</v>
      </c>
      <c r="R105" s="4">
        <v>29</v>
      </c>
      <c r="S105" s="4">
        <v>5</v>
      </c>
      <c r="T105" s="4">
        <v>24</v>
      </c>
      <c r="U105" s="4">
        <v>7</v>
      </c>
      <c r="V105" s="4">
        <v>5</v>
      </c>
      <c r="W105" s="4">
        <v>3</v>
      </c>
      <c r="X105" s="72">
        <v>10</v>
      </c>
      <c r="Y105" s="59">
        <v>6.333340333333334</v>
      </c>
      <c r="Z105" s="59">
        <v>12.651999406077527</v>
      </c>
      <c r="AA105" s="59">
        <v>5.4052977335303636</v>
      </c>
      <c r="AB105" s="59">
        <v>8.5343495979137494</v>
      </c>
      <c r="AC105" s="59">
        <v>10.819058072395748</v>
      </c>
      <c r="AD105" s="59">
        <v>12.799329838408235</v>
      </c>
      <c r="AE105" s="59">
        <v>12.087494071498803</v>
      </c>
      <c r="AF105" s="59">
        <v>11.508537415865099</v>
      </c>
      <c r="AG105" s="59">
        <v>11.43778488947167</v>
      </c>
      <c r="AH105" s="59">
        <v>11.077848053771156</v>
      </c>
      <c r="AI105" s="59">
        <v>10.893864998894713</v>
      </c>
      <c r="AJ105" s="59">
        <v>11.058067956475057</v>
      </c>
      <c r="AK105" s="59">
        <v>10.781804794051062</v>
      </c>
      <c r="AL105" s="59">
        <v>11.141169834730796</v>
      </c>
      <c r="AM105" s="59">
        <v>11.243957707173008</v>
      </c>
      <c r="AN105" s="59">
        <v>11.394695556879462</v>
      </c>
      <c r="AO105" s="59">
        <v>10.789403662833344</v>
      </c>
      <c r="AP105" s="59">
        <v>10.981579432975117</v>
      </c>
      <c r="AQ105" s="59">
        <v>10.574069352636048</v>
      </c>
      <c r="AR105" s="59">
        <v>10.02343888984273</v>
      </c>
      <c r="AS105" s="59">
        <v>10.378434921754065</v>
      </c>
      <c r="AT105" s="59">
        <v>10.210967860522182</v>
      </c>
      <c r="AU105" s="59">
        <v>10.23445445612735</v>
      </c>
      <c r="AV105" s="59">
        <v>9.7642561375331951</v>
      </c>
      <c r="AW105" s="59">
        <v>9.652734158633745</v>
      </c>
      <c r="AX105" s="59">
        <v>9.3076706716469246</v>
      </c>
      <c r="AY105" s="59">
        <v>8.7359229702430099</v>
      </c>
      <c r="AZ105" s="59">
        <v>8.3042357609634649</v>
      </c>
      <c r="BA105" s="56">
        <v>8.0596373034097368</v>
      </c>
    </row>
    <row r="106" spans="1:53" x14ac:dyDescent="0.2">
      <c r="A106" s="55">
        <v>5054</v>
      </c>
      <c r="B106" s="4">
        <v>5054005</v>
      </c>
      <c r="C106" s="72" t="s">
        <v>97</v>
      </c>
      <c r="D106" s="4">
        <v>7</v>
      </c>
      <c r="E106" s="4">
        <v>4</v>
      </c>
      <c r="F106" s="4">
        <v>2</v>
      </c>
      <c r="G106" s="4">
        <v>4</v>
      </c>
      <c r="H106" s="4">
        <v>8</v>
      </c>
      <c r="I106" s="4">
        <v>5</v>
      </c>
      <c r="J106" s="4">
        <v>11</v>
      </c>
      <c r="K106" s="4">
        <v>4</v>
      </c>
      <c r="L106" s="4">
        <v>9</v>
      </c>
      <c r="M106" s="4">
        <v>18</v>
      </c>
      <c r="N106" s="4">
        <v>8</v>
      </c>
      <c r="O106" s="4">
        <v>12</v>
      </c>
      <c r="P106" s="4">
        <v>7</v>
      </c>
      <c r="Q106" s="4">
        <v>14</v>
      </c>
      <c r="R106" s="4">
        <v>6</v>
      </c>
      <c r="S106" s="4">
        <v>9</v>
      </c>
      <c r="T106" s="4">
        <v>0</v>
      </c>
      <c r="U106" s="4">
        <v>6</v>
      </c>
      <c r="V106" s="4">
        <v>12</v>
      </c>
      <c r="W106" s="4">
        <v>43</v>
      </c>
      <c r="X106" s="72">
        <v>7</v>
      </c>
      <c r="Y106" s="59">
        <v>5.8454585454545462</v>
      </c>
      <c r="Z106" s="59">
        <v>3.8091581637047018</v>
      </c>
      <c r="AA106" s="59">
        <v>3.5853368532079095</v>
      </c>
      <c r="AB106" s="59">
        <v>3.451430442544571</v>
      </c>
      <c r="AC106" s="59">
        <v>3.6505728302425533</v>
      </c>
      <c r="AD106" s="59">
        <v>3.9629594987742705</v>
      </c>
      <c r="AE106" s="59">
        <v>3.9401833698636288</v>
      </c>
      <c r="AF106" s="59">
        <v>3.9361503030527314</v>
      </c>
      <c r="AG106" s="59">
        <v>4.0267386056577283</v>
      </c>
      <c r="AH106" s="59">
        <v>4.0596001269347441</v>
      </c>
      <c r="AI106" s="59">
        <v>4.1946255275064832</v>
      </c>
      <c r="AJ106" s="59">
        <v>4.3632383986548096</v>
      </c>
      <c r="AK106" s="59">
        <v>4.4088656461317193</v>
      </c>
      <c r="AL106" s="59">
        <v>4.6533243037938856</v>
      </c>
      <c r="AM106" s="59">
        <v>4.8286230773425167</v>
      </c>
      <c r="AN106" s="59">
        <v>5.0308800069639759</v>
      </c>
      <c r="AO106" s="59">
        <v>4.950827014717861</v>
      </c>
      <c r="AP106" s="59">
        <v>5.1771425848402366</v>
      </c>
      <c r="AQ106" s="59">
        <v>5.1559763911855869</v>
      </c>
      <c r="AR106" s="59">
        <v>5.0536924255210858</v>
      </c>
      <c r="AS106" s="59">
        <v>5.2052900919850984</v>
      </c>
      <c r="AT106" s="59">
        <v>5.128220252625562</v>
      </c>
      <c r="AU106" s="59">
        <v>5.1390287201585423</v>
      </c>
      <c r="AV106" s="59">
        <v>4.9226408084245463</v>
      </c>
      <c r="AW106" s="59">
        <v>4.8713178356200242</v>
      </c>
      <c r="AX106" s="59">
        <v>4.7125177809448431</v>
      </c>
      <c r="AY106" s="59">
        <v>4.4493963686750622</v>
      </c>
      <c r="AZ106" s="59">
        <v>4.250731577301444</v>
      </c>
      <c r="BA106" s="56">
        <v>4.1381660884143248</v>
      </c>
    </row>
    <row r="107" spans="1:53" x14ac:dyDescent="0.2">
      <c r="A107" s="55">
        <v>5054</v>
      </c>
      <c r="B107" s="4">
        <v>5054006</v>
      </c>
      <c r="C107" s="72" t="s">
        <v>98</v>
      </c>
      <c r="D107" s="4">
        <v>6</v>
      </c>
      <c r="E107" s="4">
        <v>4</v>
      </c>
      <c r="F107" s="4">
        <v>13</v>
      </c>
      <c r="G107" s="4">
        <v>6</v>
      </c>
      <c r="H107" s="4">
        <v>3</v>
      </c>
      <c r="I107" s="4">
        <v>9</v>
      </c>
      <c r="J107" s="4">
        <v>21</v>
      </c>
      <c r="K107" s="4">
        <v>1</v>
      </c>
      <c r="L107" s="4">
        <v>5</v>
      </c>
      <c r="M107" s="4">
        <v>4</v>
      </c>
      <c r="N107" s="4">
        <v>3</v>
      </c>
      <c r="O107" s="4">
        <v>3</v>
      </c>
      <c r="P107" s="4">
        <v>7</v>
      </c>
      <c r="Q107" s="4">
        <v>5</v>
      </c>
      <c r="R107" s="4">
        <v>10</v>
      </c>
      <c r="S107" s="4">
        <v>2</v>
      </c>
      <c r="T107" s="4">
        <v>3</v>
      </c>
      <c r="U107" s="4">
        <v>3</v>
      </c>
      <c r="V107" s="4">
        <v>11</v>
      </c>
      <c r="W107" s="4">
        <v>3</v>
      </c>
      <c r="X107" s="72">
        <v>3</v>
      </c>
      <c r="Y107" s="59">
        <v>1.500003</v>
      </c>
      <c r="Z107" s="59">
        <v>4.4840925679047512</v>
      </c>
      <c r="AA107" s="59">
        <v>3.1372521358175733</v>
      </c>
      <c r="AB107" s="59">
        <v>3.8519093546228396</v>
      </c>
      <c r="AC107" s="59">
        <v>4.121623406020257</v>
      </c>
      <c r="AD107" s="59">
        <v>4.512694302835655</v>
      </c>
      <c r="AE107" s="59">
        <v>4.4710011694430207</v>
      </c>
      <c r="AF107" s="59">
        <v>4.4548749596808905</v>
      </c>
      <c r="AG107" s="59">
        <v>4.5550748536937906</v>
      </c>
      <c r="AH107" s="59">
        <v>4.5858504760187753</v>
      </c>
      <c r="AI107" s="59">
        <v>4.7397549835458559</v>
      </c>
      <c r="AJ107" s="59">
        <v>5.0093304579270717</v>
      </c>
      <c r="AK107" s="59">
        <v>4.9199601542787352</v>
      </c>
      <c r="AL107" s="59">
        <v>5.054186885926061</v>
      </c>
      <c r="AM107" s="59">
        <v>5.0980588664888424</v>
      </c>
      <c r="AN107" s="59">
        <v>5.1595598271411642</v>
      </c>
      <c r="AO107" s="59">
        <v>4.952783691526367</v>
      </c>
      <c r="AP107" s="59">
        <v>5.0312820053806062</v>
      </c>
      <c r="AQ107" s="59">
        <v>4.8943218448196149</v>
      </c>
      <c r="AR107" s="59">
        <v>4.7058091224291019</v>
      </c>
      <c r="AS107" s="59">
        <v>4.4605115279882579</v>
      </c>
      <c r="AT107" s="59">
        <v>4.2420424428334176</v>
      </c>
      <c r="AU107" s="59">
        <v>4.1930928164664003</v>
      </c>
      <c r="AV107" s="59">
        <v>4.0082260433413017</v>
      </c>
      <c r="AW107" s="59">
        <v>3.9787165417859756</v>
      </c>
      <c r="AX107" s="59">
        <v>3.869865665330269</v>
      </c>
      <c r="AY107" s="59">
        <v>3.6739349976641713</v>
      </c>
      <c r="AZ107" s="59">
        <v>3.5301004421571767</v>
      </c>
      <c r="BA107" s="56">
        <v>3.4589622004515759</v>
      </c>
    </row>
    <row r="108" spans="1:53" x14ac:dyDescent="0.2">
      <c r="A108" s="60">
        <v>5054</v>
      </c>
      <c r="B108" s="61">
        <v>5054008</v>
      </c>
      <c r="C108" s="73" t="s">
        <v>99</v>
      </c>
      <c r="D108" s="61">
        <v>13</v>
      </c>
      <c r="E108" s="61">
        <v>4</v>
      </c>
      <c r="F108" s="61">
        <v>5</v>
      </c>
      <c r="G108" s="61">
        <v>2</v>
      </c>
      <c r="H108" s="61">
        <v>2</v>
      </c>
      <c r="I108" s="61">
        <v>4</v>
      </c>
      <c r="J108" s="61">
        <v>2</v>
      </c>
      <c r="K108" s="61">
        <v>4</v>
      </c>
      <c r="L108" s="61">
        <v>7</v>
      </c>
      <c r="M108" s="61">
        <v>4</v>
      </c>
      <c r="N108" s="61">
        <v>4</v>
      </c>
      <c r="O108" s="61">
        <v>7</v>
      </c>
      <c r="P108" s="61">
        <v>2</v>
      </c>
      <c r="Q108" s="61">
        <v>1</v>
      </c>
      <c r="R108" s="61">
        <v>7</v>
      </c>
      <c r="S108" s="61">
        <v>6</v>
      </c>
      <c r="T108" s="61">
        <v>3</v>
      </c>
      <c r="U108" s="61">
        <v>0</v>
      </c>
      <c r="V108" s="61">
        <v>20</v>
      </c>
      <c r="W108" s="61">
        <v>4</v>
      </c>
      <c r="X108" s="73">
        <v>5</v>
      </c>
      <c r="Y108" s="65">
        <v>1.0000080000000002</v>
      </c>
      <c r="Z108" s="65">
        <v>2.2156962751652278</v>
      </c>
      <c r="AA108" s="65">
        <v>2.5655942980624373</v>
      </c>
      <c r="AB108" s="65">
        <v>3.1824387261876215</v>
      </c>
      <c r="AC108" s="65">
        <v>4.1222065915197659</v>
      </c>
      <c r="AD108" s="65">
        <v>5.1363588380592908</v>
      </c>
      <c r="AE108" s="65">
        <v>5.1163136906341791</v>
      </c>
      <c r="AF108" s="65">
        <v>4.9196798425250741</v>
      </c>
      <c r="AG108" s="65">
        <v>4.9122127759386043</v>
      </c>
      <c r="AH108" s="65">
        <v>4.8152853437475969</v>
      </c>
      <c r="AI108" s="65">
        <v>4.8969900553634318</v>
      </c>
      <c r="AJ108" s="65">
        <v>5.0337674283348264</v>
      </c>
      <c r="AK108" s="65">
        <v>4.9842598941028573</v>
      </c>
      <c r="AL108" s="65">
        <v>5.214329921139357</v>
      </c>
      <c r="AM108" s="65">
        <v>5.3373863041053831</v>
      </c>
      <c r="AN108" s="65">
        <v>5.4879931830376814</v>
      </c>
      <c r="AO108" s="65">
        <v>5.2809135750470473</v>
      </c>
      <c r="AP108" s="65">
        <v>5.4557502642754763</v>
      </c>
      <c r="AQ108" s="65">
        <v>5.33409463019506</v>
      </c>
      <c r="AR108" s="65">
        <v>5.1297034386311484</v>
      </c>
      <c r="AS108" s="65">
        <v>5.3877599326114058</v>
      </c>
      <c r="AT108" s="65">
        <v>5.3878414544589202</v>
      </c>
      <c r="AU108" s="65">
        <v>5.4958813141638529</v>
      </c>
      <c r="AV108" s="65">
        <v>5.3225639749908904</v>
      </c>
      <c r="AW108" s="65">
        <v>5.3539055976095522</v>
      </c>
      <c r="AX108" s="65">
        <v>5.2417647713251005</v>
      </c>
      <c r="AY108" s="65">
        <v>4.9756482449426294</v>
      </c>
      <c r="AZ108" s="65">
        <v>4.7831713567513408</v>
      </c>
      <c r="BA108" s="62">
        <v>4.7045834579432455</v>
      </c>
    </row>
    <row r="109" spans="1:53" x14ac:dyDescent="0.2">
      <c r="A109" s="66">
        <v>5059</v>
      </c>
      <c r="B109" s="67">
        <v>5059001</v>
      </c>
      <c r="C109" s="77" t="s">
        <v>100</v>
      </c>
      <c r="D109" s="67">
        <v>3</v>
      </c>
      <c r="E109" s="67">
        <v>13</v>
      </c>
      <c r="F109" s="67">
        <v>6</v>
      </c>
      <c r="G109" s="67">
        <v>62</v>
      </c>
      <c r="H109" s="67">
        <v>10</v>
      </c>
      <c r="I109" s="67">
        <v>20</v>
      </c>
      <c r="J109" s="67">
        <v>20</v>
      </c>
      <c r="K109" s="67">
        <v>63</v>
      </c>
      <c r="L109" s="67">
        <v>7</v>
      </c>
      <c r="M109" s="67">
        <v>14</v>
      </c>
      <c r="N109" s="67">
        <v>19</v>
      </c>
      <c r="O109" s="67">
        <v>46</v>
      </c>
      <c r="P109" s="67">
        <v>11</v>
      </c>
      <c r="Q109" s="67">
        <v>2</v>
      </c>
      <c r="R109" s="67">
        <v>29</v>
      </c>
      <c r="S109" s="67">
        <v>41</v>
      </c>
      <c r="T109" s="67">
        <v>59</v>
      </c>
      <c r="U109" s="67">
        <v>65</v>
      </c>
      <c r="V109" s="67">
        <v>29</v>
      </c>
      <c r="W109" s="67">
        <v>18</v>
      </c>
      <c r="X109" s="77">
        <v>84</v>
      </c>
      <c r="Y109" s="71">
        <v>44.380989678407424</v>
      </c>
      <c r="Z109" s="71">
        <v>44.251200426455313</v>
      </c>
      <c r="AA109" s="71">
        <v>41.207008236295053</v>
      </c>
      <c r="AB109" s="71">
        <v>40.115195541527171</v>
      </c>
      <c r="AC109" s="71">
        <v>37.947741136338578</v>
      </c>
      <c r="AD109" s="71">
        <v>34.933190334577745</v>
      </c>
      <c r="AE109" s="71">
        <v>30.793396857834075</v>
      </c>
      <c r="AF109" s="71">
        <v>25.768948018798174</v>
      </c>
      <c r="AG109" s="71">
        <v>25.183141689955757</v>
      </c>
      <c r="AH109" s="71">
        <v>24.607047102224048</v>
      </c>
      <c r="AI109" s="71">
        <v>24.267087989538837</v>
      </c>
      <c r="AJ109" s="71">
        <v>23.257946626257176</v>
      </c>
      <c r="AK109" s="71">
        <v>18.679760470286389</v>
      </c>
      <c r="AL109" s="71">
        <v>16.233744759770687</v>
      </c>
      <c r="AM109" s="71">
        <v>14.887368105330728</v>
      </c>
      <c r="AN109" s="71">
        <v>13.924615056809255</v>
      </c>
      <c r="AO109" s="71">
        <v>13.226372561268374</v>
      </c>
      <c r="AP109" s="71">
        <v>12.78711762651357</v>
      </c>
      <c r="AQ109" s="71">
        <v>12.439438442734673</v>
      </c>
      <c r="AR109" s="71">
        <v>12.199756925321889</v>
      </c>
      <c r="AS109" s="71">
        <v>12.003227862884</v>
      </c>
      <c r="AT109" s="71">
        <v>11.736142511621013</v>
      </c>
      <c r="AU109" s="71">
        <v>11.40309474092598</v>
      </c>
      <c r="AV109" s="71">
        <v>11.089048911626604</v>
      </c>
      <c r="AW109" s="71">
        <v>10.742215432472207</v>
      </c>
      <c r="AX109" s="71">
        <v>10.393329998009625</v>
      </c>
      <c r="AY109" s="71">
        <v>10.026325866872874</v>
      </c>
      <c r="AZ109" s="71">
        <v>9.5852373063106935</v>
      </c>
      <c r="BA109" s="68">
        <v>9.350432440420958</v>
      </c>
    </row>
    <row r="110" spans="1:53" x14ac:dyDescent="0.2">
      <c r="A110" s="55">
        <v>5059</v>
      </c>
      <c r="B110" s="4">
        <v>5059002</v>
      </c>
      <c r="C110" s="72" t="s">
        <v>101</v>
      </c>
      <c r="D110" s="4">
        <v>27</v>
      </c>
      <c r="E110" s="4">
        <v>7</v>
      </c>
      <c r="F110" s="4">
        <v>18</v>
      </c>
      <c r="G110" s="4">
        <v>14</v>
      </c>
      <c r="H110" s="4">
        <v>30</v>
      </c>
      <c r="I110" s="4">
        <v>10</v>
      </c>
      <c r="J110" s="4">
        <v>1</v>
      </c>
      <c r="K110" s="4">
        <v>3</v>
      </c>
      <c r="L110" s="4">
        <v>1</v>
      </c>
      <c r="M110" s="4">
        <v>15</v>
      </c>
      <c r="N110" s="4">
        <v>1</v>
      </c>
      <c r="O110" s="4">
        <v>3</v>
      </c>
      <c r="P110" s="4">
        <v>8</v>
      </c>
      <c r="Q110" s="4">
        <v>5</v>
      </c>
      <c r="R110" s="4">
        <v>20</v>
      </c>
      <c r="S110" s="4">
        <v>28</v>
      </c>
      <c r="T110" s="4">
        <v>6</v>
      </c>
      <c r="U110" s="4">
        <v>25</v>
      </c>
      <c r="V110" s="4">
        <v>12</v>
      </c>
      <c r="W110" s="4">
        <v>3</v>
      </c>
      <c r="X110" s="72">
        <v>3</v>
      </c>
      <c r="Y110" s="59">
        <v>1.706186163261189</v>
      </c>
      <c r="Z110" s="59">
        <v>2.009710345444117</v>
      </c>
      <c r="AA110" s="59">
        <v>2.5911330871217331</v>
      </c>
      <c r="AB110" s="59">
        <v>2.2954944164225961</v>
      </c>
      <c r="AC110" s="59">
        <v>2.1630107691855285</v>
      </c>
      <c r="AD110" s="59">
        <v>2.1052240928129664</v>
      </c>
      <c r="AE110" s="59">
        <v>2.077019973616502</v>
      </c>
      <c r="AF110" s="59">
        <v>2.060755673004826</v>
      </c>
      <c r="AG110" s="59">
        <v>2.0588593974646918</v>
      </c>
      <c r="AH110" s="59">
        <v>2.0569945587107545</v>
      </c>
      <c r="AI110" s="59">
        <v>2.0558940970449262</v>
      </c>
      <c r="AJ110" s="59">
        <v>2.1678751966390393</v>
      </c>
      <c r="AK110" s="59">
        <v>2.7932077453573605</v>
      </c>
      <c r="AL110" s="59">
        <v>3.0910967535363092</v>
      </c>
      <c r="AM110" s="59">
        <v>3.2151738961121454</v>
      </c>
      <c r="AN110" s="59">
        <v>3.2164563752227417</v>
      </c>
      <c r="AO110" s="59">
        <v>3.1714316279298629</v>
      </c>
      <c r="AP110" s="59">
        <v>3.1296975253170372</v>
      </c>
      <c r="AQ110" s="59">
        <v>3.0823835578363337</v>
      </c>
      <c r="AR110" s="59">
        <v>3.045136545885164</v>
      </c>
      <c r="AS110" s="59">
        <v>3.0108344037853367</v>
      </c>
      <c r="AT110" s="59">
        <v>2.9593441608550148</v>
      </c>
      <c r="AU110" s="59">
        <v>2.8930511965389898</v>
      </c>
      <c r="AV110" s="59">
        <v>2.8299278465466831</v>
      </c>
      <c r="AW110" s="59">
        <v>2.7598060296352847</v>
      </c>
      <c r="AX110" s="59">
        <v>2.6891010099553458</v>
      </c>
      <c r="AY110" s="59">
        <v>2.6146339168825512</v>
      </c>
      <c r="AZ110" s="59">
        <v>2.5250784620565998</v>
      </c>
      <c r="BA110" s="56">
        <v>2.4774038187931593</v>
      </c>
    </row>
    <row r="111" spans="1:53" x14ac:dyDescent="0.2">
      <c r="A111" s="55">
        <v>5059</v>
      </c>
      <c r="B111" s="4">
        <v>5059003</v>
      </c>
      <c r="C111" s="72" t="s">
        <v>102</v>
      </c>
      <c r="D111" s="4">
        <v>19</v>
      </c>
      <c r="E111" s="4">
        <v>8</v>
      </c>
      <c r="F111" s="4">
        <v>20</v>
      </c>
      <c r="G111" s="4">
        <v>30</v>
      </c>
      <c r="H111" s="4">
        <v>32</v>
      </c>
      <c r="I111" s="4">
        <v>46</v>
      </c>
      <c r="J111" s="4">
        <v>81</v>
      </c>
      <c r="K111" s="4">
        <v>13</v>
      </c>
      <c r="L111" s="4">
        <v>25</v>
      </c>
      <c r="M111" s="4">
        <v>22</v>
      </c>
      <c r="N111" s="4">
        <v>10</v>
      </c>
      <c r="O111" s="4">
        <v>7</v>
      </c>
      <c r="P111" s="4">
        <v>18</v>
      </c>
      <c r="Q111" s="4">
        <v>12</v>
      </c>
      <c r="R111" s="4">
        <v>11</v>
      </c>
      <c r="S111" s="4">
        <v>12</v>
      </c>
      <c r="T111" s="4">
        <v>51</v>
      </c>
      <c r="U111" s="4">
        <v>39</v>
      </c>
      <c r="V111" s="4">
        <v>14</v>
      </c>
      <c r="W111" s="4">
        <v>25</v>
      </c>
      <c r="X111" s="72">
        <v>23</v>
      </c>
      <c r="Y111" s="59">
        <v>34.550257580269459</v>
      </c>
      <c r="Z111" s="59">
        <v>28.784179357151945</v>
      </c>
      <c r="AA111" s="59">
        <v>26.377347531195419</v>
      </c>
      <c r="AB111" s="59">
        <v>24.349391690259111</v>
      </c>
      <c r="AC111" s="59">
        <v>22.690056598697794</v>
      </c>
      <c r="AD111" s="59">
        <v>22.299231735060538</v>
      </c>
      <c r="AE111" s="59">
        <v>22.895069118081949</v>
      </c>
      <c r="AF111" s="59">
        <v>24.049000601898491</v>
      </c>
      <c r="AG111" s="59">
        <v>23.548087905239317</v>
      </c>
      <c r="AH111" s="59">
        <v>23.055479568269803</v>
      </c>
      <c r="AI111" s="59">
        <v>22.764786601729138</v>
      </c>
      <c r="AJ111" s="59">
        <v>22.778276120910967</v>
      </c>
      <c r="AK111" s="59">
        <v>24.276038317786178</v>
      </c>
      <c r="AL111" s="59">
        <v>25.503895948331174</v>
      </c>
      <c r="AM111" s="59">
        <v>26.396406487206654</v>
      </c>
      <c r="AN111" s="59">
        <v>26.51648403980024</v>
      </c>
      <c r="AO111" s="59">
        <v>26.35243069083274</v>
      </c>
      <c r="AP111" s="59">
        <v>26.38934280972385</v>
      </c>
      <c r="AQ111" s="59">
        <v>25.533241381041137</v>
      </c>
      <c r="AR111" s="59">
        <v>24.887051332296963</v>
      </c>
      <c r="AS111" s="59">
        <v>24.311698418595345</v>
      </c>
      <c r="AT111" s="59">
        <v>23.470828971807379</v>
      </c>
      <c r="AU111" s="59">
        <v>22.397050482672878</v>
      </c>
      <c r="AV111" s="59">
        <v>21.377123315358354</v>
      </c>
      <c r="AW111" s="59">
        <v>20.245773954684292</v>
      </c>
      <c r="AX111" s="59">
        <v>19.105694604188677</v>
      </c>
      <c r="AY111" s="59">
        <v>17.905316896012724</v>
      </c>
      <c r="AZ111" s="59">
        <v>16.461947505348679</v>
      </c>
      <c r="BA111" s="56">
        <v>15.693579244509451</v>
      </c>
    </row>
    <row r="112" spans="1:53" x14ac:dyDescent="0.2">
      <c r="A112" s="55">
        <v>5059</v>
      </c>
      <c r="B112" s="4">
        <v>5059004</v>
      </c>
      <c r="C112" s="72" t="s">
        <v>103</v>
      </c>
      <c r="D112" s="4">
        <v>2</v>
      </c>
      <c r="E112" s="4">
        <v>5</v>
      </c>
      <c r="F112" s="4">
        <v>6</v>
      </c>
      <c r="G112" s="4">
        <v>6</v>
      </c>
      <c r="H112" s="4">
        <v>3</v>
      </c>
      <c r="I112" s="4">
        <v>1</v>
      </c>
      <c r="J112" s="4">
        <v>9</v>
      </c>
      <c r="K112" s="4">
        <v>2</v>
      </c>
      <c r="L112" s="4">
        <v>7</v>
      </c>
      <c r="M112" s="4">
        <v>9</v>
      </c>
      <c r="N112" s="4">
        <v>5</v>
      </c>
      <c r="O112" s="4">
        <v>6</v>
      </c>
      <c r="P112" s="4">
        <v>2</v>
      </c>
      <c r="Q112" s="4">
        <v>4</v>
      </c>
      <c r="R112" s="4">
        <v>1</v>
      </c>
      <c r="S112" s="4">
        <v>2</v>
      </c>
      <c r="T112" s="4">
        <v>7</v>
      </c>
      <c r="U112" s="4">
        <v>2</v>
      </c>
      <c r="V112" s="4">
        <v>3</v>
      </c>
      <c r="W112" s="4">
        <v>6</v>
      </c>
      <c r="X112" s="72">
        <v>6</v>
      </c>
      <c r="Y112" s="59">
        <v>5.4597937517147344</v>
      </c>
      <c r="Z112" s="59">
        <v>5.8114787297430084</v>
      </c>
      <c r="AA112" s="59">
        <v>5.7793398202655748</v>
      </c>
      <c r="AB112" s="59">
        <v>5.4051790661248882</v>
      </c>
      <c r="AC112" s="59">
        <v>5.0786602745254825</v>
      </c>
      <c r="AD112" s="59">
        <v>3.9872875229042681</v>
      </c>
      <c r="AE112" s="59">
        <v>3.454617932217781</v>
      </c>
      <c r="AF112" s="59">
        <v>3.1474465817537292</v>
      </c>
      <c r="AG112" s="59">
        <v>3.1116332710830323</v>
      </c>
      <c r="AH112" s="59">
        <v>3.0764137269665213</v>
      </c>
      <c r="AI112" s="59">
        <v>3.0556304836040882</v>
      </c>
      <c r="AJ112" s="59">
        <v>3.0254072539011432</v>
      </c>
      <c r="AK112" s="59">
        <v>2.9203242015396897</v>
      </c>
      <c r="AL112" s="59">
        <v>2.854292634448115</v>
      </c>
      <c r="AM112" s="59">
        <v>2.8070531809097683</v>
      </c>
      <c r="AN112" s="59">
        <v>2.7493961196531651</v>
      </c>
      <c r="AO112" s="59">
        <v>2.6950311087950869</v>
      </c>
      <c r="AP112" s="59">
        <v>2.6571690493302644</v>
      </c>
      <c r="AQ112" s="59">
        <v>2.6233008705155791</v>
      </c>
      <c r="AR112" s="59">
        <v>2.5986886870079795</v>
      </c>
      <c r="AS112" s="59">
        <v>2.5774806558061387</v>
      </c>
      <c r="AT112" s="59">
        <v>2.5473279585211319</v>
      </c>
      <c r="AU112" s="59">
        <v>2.5091587570706948</v>
      </c>
      <c r="AV112" s="59">
        <v>2.4729999754491376</v>
      </c>
      <c r="AW112" s="59">
        <v>2.4329546219874678</v>
      </c>
      <c r="AX112" s="59">
        <v>2.3926263803088159</v>
      </c>
      <c r="AY112" s="59">
        <v>2.3501791530631895</v>
      </c>
      <c r="AZ112" s="59">
        <v>2.2991480589361815</v>
      </c>
      <c r="BA112" s="56">
        <v>2.2719822320543166</v>
      </c>
    </row>
    <row r="113" spans="1:53" x14ac:dyDescent="0.2">
      <c r="A113" s="55">
        <v>5059</v>
      </c>
      <c r="B113" s="4">
        <v>5059005</v>
      </c>
      <c r="C113" s="72" t="s">
        <v>104</v>
      </c>
      <c r="D113" s="4">
        <v>4</v>
      </c>
      <c r="E113" s="4">
        <v>6</v>
      </c>
      <c r="F113" s="4">
        <v>1</v>
      </c>
      <c r="G113" s="4">
        <v>1</v>
      </c>
      <c r="H113" s="4">
        <v>2</v>
      </c>
      <c r="I113" s="4">
        <v>16</v>
      </c>
      <c r="J113" s="4">
        <v>14</v>
      </c>
      <c r="K113" s="4">
        <v>7</v>
      </c>
      <c r="L113" s="4">
        <v>8</v>
      </c>
      <c r="M113" s="4">
        <v>3</v>
      </c>
      <c r="N113" s="4">
        <v>3</v>
      </c>
      <c r="O113" s="4">
        <v>7</v>
      </c>
      <c r="P113" s="4">
        <v>17</v>
      </c>
      <c r="Q113" s="4">
        <v>8</v>
      </c>
      <c r="R113" s="4">
        <v>8</v>
      </c>
      <c r="S113" s="4">
        <v>7</v>
      </c>
      <c r="T113" s="4">
        <v>7</v>
      </c>
      <c r="U113" s="4">
        <v>2</v>
      </c>
      <c r="V113" s="4">
        <v>1</v>
      </c>
      <c r="W113" s="4">
        <v>4</v>
      </c>
      <c r="X113" s="72">
        <v>5</v>
      </c>
      <c r="Y113" s="59">
        <v>1.3365514893648565</v>
      </c>
      <c r="Z113" s="59">
        <v>2.8161149075622114</v>
      </c>
      <c r="AA113" s="59">
        <v>2.1182266174243467</v>
      </c>
      <c r="AB113" s="59">
        <v>2.059098883284519</v>
      </c>
      <c r="AC113" s="59">
        <v>2.0326021538371055</v>
      </c>
      <c r="AD113" s="59">
        <v>2.0210448185625935</v>
      </c>
      <c r="AE113" s="59">
        <v>2.0154039947233002</v>
      </c>
      <c r="AF113" s="59">
        <v>2.0121511346009653</v>
      </c>
      <c r="AG113" s="59">
        <v>2.0117718794929385</v>
      </c>
      <c r="AH113" s="59">
        <v>2.0113989117421509</v>
      </c>
      <c r="AI113" s="59">
        <v>2.0111788194089852</v>
      </c>
      <c r="AJ113" s="59">
        <v>2.1874303497855676</v>
      </c>
      <c r="AK113" s="59">
        <v>3.1670979102065453</v>
      </c>
      <c r="AL113" s="59">
        <v>3.6349267673973547</v>
      </c>
      <c r="AM113" s="59">
        <v>3.831203011757061</v>
      </c>
      <c r="AN113" s="59">
        <v>3.8373320773052884</v>
      </c>
      <c r="AO113" s="59">
        <v>3.7712366501112875</v>
      </c>
      <c r="AP113" s="59">
        <v>3.7090731556209509</v>
      </c>
      <c r="AQ113" s="59">
        <v>3.6379488504112762</v>
      </c>
      <c r="AR113" s="59">
        <v>3.5818105828257707</v>
      </c>
      <c r="AS113" s="59">
        <v>3.5300062000557819</v>
      </c>
      <c r="AT113" s="59">
        <v>3.4521230466016659</v>
      </c>
      <c r="AU113" s="59">
        <v>3.3518028195117244</v>
      </c>
      <c r="AV113" s="59">
        <v>3.256265823893064</v>
      </c>
      <c r="AW113" s="59">
        <v>3.1501278955895287</v>
      </c>
      <c r="AX113" s="59">
        <v>3.0431036205484747</v>
      </c>
      <c r="AY113" s="59">
        <v>2.93038287475507</v>
      </c>
      <c r="AZ113" s="59">
        <v>2.7948216971190449</v>
      </c>
      <c r="BA113" s="56">
        <v>2.7226559785893389</v>
      </c>
    </row>
    <row r="114" spans="1:53" x14ac:dyDescent="0.2">
      <c r="A114" s="55">
        <v>5059</v>
      </c>
      <c r="B114" s="4">
        <v>5059006</v>
      </c>
      <c r="C114" s="72" t="s">
        <v>105</v>
      </c>
      <c r="D114" s="4">
        <v>15</v>
      </c>
      <c r="E114" s="4">
        <v>5</v>
      </c>
      <c r="F114" s="4">
        <v>10</v>
      </c>
      <c r="G114" s="4">
        <v>17</v>
      </c>
      <c r="H114" s="4">
        <v>12</v>
      </c>
      <c r="I114" s="4">
        <v>8</v>
      </c>
      <c r="J114" s="4">
        <v>5</v>
      </c>
      <c r="K114" s="4">
        <v>14</v>
      </c>
      <c r="L114" s="4">
        <v>8</v>
      </c>
      <c r="M114" s="4">
        <v>21</v>
      </c>
      <c r="N114" s="4">
        <v>5</v>
      </c>
      <c r="O114" s="4">
        <v>4</v>
      </c>
      <c r="P114" s="4">
        <v>8</v>
      </c>
      <c r="Q114" s="4">
        <v>6</v>
      </c>
      <c r="R114" s="4">
        <v>6</v>
      </c>
      <c r="S114" s="4">
        <v>16</v>
      </c>
      <c r="T114" s="4">
        <v>14.000000000000002</v>
      </c>
      <c r="U114" s="4">
        <v>9</v>
      </c>
      <c r="V114" s="4">
        <v>14</v>
      </c>
      <c r="W114" s="4">
        <v>9</v>
      </c>
      <c r="X114" s="72">
        <v>8</v>
      </c>
      <c r="Y114" s="59">
        <v>6.9720798453492856</v>
      </c>
      <c r="Z114" s="59">
        <v>5.6879593467050071</v>
      </c>
      <c r="AA114" s="59">
        <v>3.6551726439408525</v>
      </c>
      <c r="AB114" s="59">
        <v>2.8273843659832694</v>
      </c>
      <c r="AC114" s="59">
        <v>2.4564301537194804</v>
      </c>
      <c r="AD114" s="59">
        <v>2.2946274598763061</v>
      </c>
      <c r="AE114" s="59">
        <v>2.2156559261262054</v>
      </c>
      <c r="AF114" s="59">
        <v>2.1701158844135122</v>
      </c>
      <c r="AG114" s="59">
        <v>2.1648063129011379</v>
      </c>
      <c r="AH114" s="59">
        <v>2.1595847643901127</v>
      </c>
      <c r="AI114" s="59">
        <v>2.1565034717257943</v>
      </c>
      <c r="AJ114" s="59">
        <v>2.339855453338572</v>
      </c>
      <c r="AK114" s="59">
        <v>3.4089668387209109</v>
      </c>
      <c r="AL114" s="59">
        <v>3.9730799663724823</v>
      </c>
      <c r="AM114" s="59">
        <v>4.2564537119709254</v>
      </c>
      <c r="AN114" s="59">
        <v>4.2558070626931146</v>
      </c>
      <c r="AO114" s="59">
        <v>4.1709347454829722</v>
      </c>
      <c r="AP114" s="59">
        <v>4.0929138291454583</v>
      </c>
      <c r="AQ114" s="59">
        <v>4.0049301733516298</v>
      </c>
      <c r="AR114" s="59">
        <v>3.9357728391726816</v>
      </c>
      <c r="AS114" s="59">
        <v>3.8721587835510656</v>
      </c>
      <c r="AT114" s="59">
        <v>3.7767560420466477</v>
      </c>
      <c r="AU114" s="59">
        <v>3.6539600613781422</v>
      </c>
      <c r="AV114" s="59">
        <v>3.5370448226786948</v>
      </c>
      <c r="AW114" s="59">
        <v>3.407173538142735</v>
      </c>
      <c r="AX114" s="59">
        <v>3.2762246985347474</v>
      </c>
      <c r="AY114" s="59">
        <v>3.1383097020948281</v>
      </c>
      <c r="AZ114" s="59">
        <v>2.9724515025423317</v>
      </c>
      <c r="BA114" s="56">
        <v>2.8841573048519793</v>
      </c>
    </row>
    <row r="115" spans="1:53" x14ac:dyDescent="0.2">
      <c r="A115" s="55">
        <v>5059</v>
      </c>
      <c r="B115" s="4">
        <v>5059007</v>
      </c>
      <c r="C115" s="72" t="s">
        <v>106</v>
      </c>
      <c r="D115" s="4">
        <v>1</v>
      </c>
      <c r="E115" s="4">
        <v>5</v>
      </c>
      <c r="F115" s="4">
        <v>1</v>
      </c>
      <c r="G115" s="4">
        <v>4</v>
      </c>
      <c r="H115" s="4">
        <v>1</v>
      </c>
      <c r="I115" s="4">
        <v>2</v>
      </c>
      <c r="J115" s="4">
        <v>3</v>
      </c>
      <c r="K115" s="4">
        <v>1</v>
      </c>
      <c r="L115" s="4">
        <v>10</v>
      </c>
      <c r="M115" s="4">
        <v>3</v>
      </c>
      <c r="N115" s="4">
        <v>1</v>
      </c>
      <c r="O115" s="4">
        <v>3</v>
      </c>
      <c r="P115" s="4">
        <v>7</v>
      </c>
      <c r="Q115" s="4">
        <v>0</v>
      </c>
      <c r="R115" s="4">
        <v>1</v>
      </c>
      <c r="S115" s="4">
        <v>1</v>
      </c>
      <c r="T115" s="4">
        <v>1</v>
      </c>
      <c r="U115" s="4">
        <v>0</v>
      </c>
      <c r="V115" s="4">
        <v>1</v>
      </c>
      <c r="W115" s="4">
        <v>1</v>
      </c>
      <c r="X115" s="72">
        <v>2</v>
      </c>
      <c r="Y115" s="59">
        <v>0.48721679029788467</v>
      </c>
      <c r="Z115" s="59">
        <v>0.4517781722143554</v>
      </c>
      <c r="AA115" s="59">
        <v>1.1182266174243467</v>
      </c>
      <c r="AB115" s="59">
        <v>1.0590988832845192</v>
      </c>
      <c r="AC115" s="59">
        <v>1.0326021538371057</v>
      </c>
      <c r="AD115" s="59">
        <v>1.0210448185625933</v>
      </c>
      <c r="AE115" s="59">
        <v>1.0154039947233005</v>
      </c>
      <c r="AF115" s="59">
        <v>1.0121511346009651</v>
      </c>
      <c r="AG115" s="59">
        <v>1.0117718794929385</v>
      </c>
      <c r="AH115" s="59">
        <v>1.0113989117421509</v>
      </c>
      <c r="AI115" s="59">
        <v>1.0111788194089852</v>
      </c>
      <c r="AJ115" s="59">
        <v>1.041645191044686</v>
      </c>
      <c r="AK115" s="59">
        <v>1.2115379898480478</v>
      </c>
      <c r="AL115" s="59">
        <v>1.2925297581544444</v>
      </c>
      <c r="AM115" s="59">
        <v>1.326338829205068</v>
      </c>
      <c r="AN115" s="59">
        <v>1.3269033851026473</v>
      </c>
      <c r="AO115" s="59">
        <v>1.3149038990409756</v>
      </c>
      <c r="AP115" s="59">
        <v>1.3037342611397305</v>
      </c>
      <c r="AQ115" s="59">
        <v>1.2910371637094769</v>
      </c>
      <c r="AR115" s="59">
        <v>1.2810339098494299</v>
      </c>
      <c r="AS115" s="59">
        <v>1.2718160604930349</v>
      </c>
      <c r="AT115" s="59">
        <v>1.2579729926251828</v>
      </c>
      <c r="AU115" s="59">
        <v>1.240147774851271</v>
      </c>
      <c r="AV115" s="59">
        <v>1.2231741209608382</v>
      </c>
      <c r="AW115" s="59">
        <v>1.2043181373125149</v>
      </c>
      <c r="AX115" s="59">
        <v>1.1853051362744269</v>
      </c>
      <c r="AY115" s="59">
        <v>1.1652803858546106</v>
      </c>
      <c r="AZ115" s="59">
        <v>1.1411981930749764</v>
      </c>
      <c r="BA115" s="56">
        <v>1.1283780947409221</v>
      </c>
    </row>
    <row r="116" spans="1:53" x14ac:dyDescent="0.2">
      <c r="A116" s="55">
        <v>5059</v>
      </c>
      <c r="B116" s="4">
        <v>5059008</v>
      </c>
      <c r="C116" s="72" t="s">
        <v>107</v>
      </c>
      <c r="D116" s="4">
        <v>6</v>
      </c>
      <c r="E116" s="4">
        <v>6</v>
      </c>
      <c r="F116" s="4">
        <v>1</v>
      </c>
      <c r="G116" s="4">
        <v>4</v>
      </c>
      <c r="H116" s="4">
        <v>7</v>
      </c>
      <c r="I116" s="4">
        <v>3</v>
      </c>
      <c r="J116" s="4">
        <v>10</v>
      </c>
      <c r="K116" s="4">
        <v>7</v>
      </c>
      <c r="L116" s="4">
        <v>4</v>
      </c>
      <c r="M116" s="4">
        <v>3</v>
      </c>
      <c r="N116" s="4">
        <v>13</v>
      </c>
      <c r="O116" s="4">
        <v>9</v>
      </c>
      <c r="P116" s="4">
        <v>2</v>
      </c>
      <c r="Q116" s="4">
        <v>4</v>
      </c>
      <c r="R116" s="4">
        <v>3</v>
      </c>
      <c r="S116" s="4">
        <v>5</v>
      </c>
      <c r="T116" s="4">
        <v>7</v>
      </c>
      <c r="U116" s="4">
        <v>19</v>
      </c>
      <c r="V116" s="4">
        <v>3</v>
      </c>
      <c r="W116" s="4">
        <v>3</v>
      </c>
      <c r="X116" s="72">
        <v>3</v>
      </c>
      <c r="Y116" s="59">
        <v>2.1839177196549011</v>
      </c>
      <c r="Z116" s="59">
        <v>2.2858668826173889</v>
      </c>
      <c r="AA116" s="59">
        <v>4.3984730916176673</v>
      </c>
      <c r="AB116" s="59">
        <v>4.2144958104355998</v>
      </c>
      <c r="AC116" s="59">
        <v>4.0780425610222855</v>
      </c>
      <c r="AD116" s="59">
        <v>4.0424822550573989</v>
      </c>
      <c r="AE116" s="59">
        <v>4.0817272981178787</v>
      </c>
      <c r="AF116" s="59">
        <v>4.162668209900251</v>
      </c>
      <c r="AG116" s="59">
        <v>4.4927691332304525</v>
      </c>
      <c r="AH116" s="59">
        <v>4.8977259029005573</v>
      </c>
      <c r="AI116" s="59">
        <v>4.8610846094761859</v>
      </c>
      <c r="AJ116" s="59">
        <v>4.7051674730152131</v>
      </c>
      <c r="AK116" s="59">
        <v>3.9498224108694306</v>
      </c>
      <c r="AL116" s="59">
        <v>3.5610742677491585</v>
      </c>
      <c r="AM116" s="59">
        <v>3.3634135699675798</v>
      </c>
      <c r="AN116" s="59">
        <v>3.2578462845683616</v>
      </c>
      <c r="AO116" s="59">
        <v>3.2000839672987729</v>
      </c>
      <c r="AP116" s="59">
        <v>3.169232612474512</v>
      </c>
      <c r="AQ116" s="59">
        <v>3.1506555928007183</v>
      </c>
      <c r="AR116" s="59">
        <v>3.1397432417180706</v>
      </c>
      <c r="AS116" s="59">
        <v>3.132334302374586</v>
      </c>
      <c r="AT116" s="59">
        <v>3.1242591818900185</v>
      </c>
      <c r="AU116" s="59">
        <v>3.1150431976504729</v>
      </c>
      <c r="AV116" s="59">
        <v>3.1066036990710568</v>
      </c>
      <c r="AW116" s="59">
        <v>3.0974500543996046</v>
      </c>
      <c r="AX116" s="59">
        <v>3.088311124692551</v>
      </c>
      <c r="AY116" s="59">
        <v>3.0787344582926321</v>
      </c>
      <c r="AZ116" s="59">
        <v>3.0672476221706959</v>
      </c>
      <c r="BA116" s="56">
        <v>3.0611334668260852</v>
      </c>
    </row>
    <row r="117" spans="1:53" x14ac:dyDescent="0.2">
      <c r="A117" s="60">
        <v>5059</v>
      </c>
      <c r="B117" s="61">
        <v>5059009</v>
      </c>
      <c r="C117" s="73" t="s">
        <v>108</v>
      </c>
      <c r="D117" s="61">
        <v>1</v>
      </c>
      <c r="E117" s="61">
        <v>3</v>
      </c>
      <c r="F117" s="61">
        <v>0</v>
      </c>
      <c r="G117" s="61">
        <v>2</v>
      </c>
      <c r="H117" s="61">
        <v>1</v>
      </c>
      <c r="I117" s="61">
        <v>0</v>
      </c>
      <c r="J117" s="61">
        <v>2</v>
      </c>
      <c r="K117" s="61">
        <v>0</v>
      </c>
      <c r="L117" s="61">
        <v>0</v>
      </c>
      <c r="M117" s="61">
        <v>3</v>
      </c>
      <c r="N117" s="61">
        <v>1</v>
      </c>
      <c r="O117" s="61">
        <v>1</v>
      </c>
      <c r="P117" s="61">
        <v>2</v>
      </c>
      <c r="Q117" s="61">
        <v>1</v>
      </c>
      <c r="R117" s="61">
        <v>0</v>
      </c>
      <c r="S117" s="61">
        <v>2</v>
      </c>
      <c r="T117" s="61">
        <v>1</v>
      </c>
      <c r="U117" s="61">
        <v>4</v>
      </c>
      <c r="V117" s="61">
        <v>1</v>
      </c>
      <c r="W117" s="61">
        <v>8</v>
      </c>
      <c r="X117" s="73">
        <v>0</v>
      </c>
      <c r="Y117" s="65">
        <v>1.0047802650997686</v>
      </c>
      <c r="Z117" s="65">
        <v>0.49213361497737484</v>
      </c>
      <c r="AA117" s="65">
        <v>0.11822661742434665</v>
      </c>
      <c r="AB117" s="65">
        <v>5.909888328451926E-2</v>
      </c>
      <c r="AC117" s="65">
        <v>3.2602153837105748E-2</v>
      </c>
      <c r="AD117" s="65">
        <v>2.1044818562593274E-2</v>
      </c>
      <c r="AE117" s="65">
        <v>1.5403994723300389E-2</v>
      </c>
      <c r="AF117" s="65">
        <v>1.2151134600965167E-2</v>
      </c>
      <c r="AG117" s="65">
        <v>1.1771879492938411E-2</v>
      </c>
      <c r="AH117" s="65">
        <v>1.1398911742150892E-2</v>
      </c>
      <c r="AI117" s="65">
        <v>1.1178819408985286E-2</v>
      </c>
      <c r="AJ117" s="65">
        <v>9.2782316186323682E-2</v>
      </c>
      <c r="AK117" s="65">
        <v>0.58348353389423691</v>
      </c>
      <c r="AL117" s="65">
        <v>0.86727129661390345</v>
      </c>
      <c r="AM117" s="65">
        <v>1.0301142277705693</v>
      </c>
      <c r="AN117" s="65">
        <v>1.0332811312084287</v>
      </c>
      <c r="AO117" s="65">
        <v>0.99598276492182514</v>
      </c>
      <c r="AP117" s="65">
        <v>0.96096498905459016</v>
      </c>
      <c r="AQ117" s="65">
        <v>0.92094341949312153</v>
      </c>
      <c r="AR117" s="65">
        <v>0.88936434744887194</v>
      </c>
      <c r="AS117" s="65">
        <v>0.86023018689588515</v>
      </c>
      <c r="AT117" s="65">
        <v>0.81643768682141737</v>
      </c>
      <c r="AU117" s="65">
        <v>0.76003227523944694</v>
      </c>
      <c r="AV117" s="65">
        <v>0.70631713810003049</v>
      </c>
      <c r="AW117" s="65">
        <v>0.64664226619666587</v>
      </c>
      <c r="AX117" s="65">
        <v>0.5864692923215773</v>
      </c>
      <c r="AY117" s="65">
        <v>0.52309367756497227</v>
      </c>
      <c r="AZ117" s="65">
        <v>0.44687643199312282</v>
      </c>
      <c r="BA117" s="62">
        <v>0.40630234146665795</v>
      </c>
    </row>
    <row r="120" spans="1:53" x14ac:dyDescent="0.2">
      <c r="B120" s="66">
        <v>5001</v>
      </c>
      <c r="C120" s="78" t="s">
        <v>109</v>
      </c>
      <c r="D120" s="67">
        <v>941</v>
      </c>
      <c r="E120" s="67">
        <v>1272</v>
      </c>
      <c r="F120" s="67">
        <v>1187</v>
      </c>
      <c r="G120" s="67">
        <v>1215</v>
      </c>
      <c r="H120" s="67">
        <v>2037</v>
      </c>
      <c r="I120" s="67">
        <v>1718</v>
      </c>
      <c r="J120" s="67">
        <v>1969</v>
      </c>
      <c r="K120" s="67">
        <v>734</v>
      </c>
      <c r="L120" s="67">
        <v>453</v>
      </c>
      <c r="M120" s="67">
        <v>1035</v>
      </c>
      <c r="N120" s="67">
        <v>682</v>
      </c>
      <c r="O120" s="67">
        <v>1153</v>
      </c>
      <c r="P120" s="67">
        <v>2230</v>
      </c>
      <c r="Q120" s="67">
        <v>1611</v>
      </c>
      <c r="R120" s="67">
        <v>1640</v>
      </c>
      <c r="S120" s="67">
        <v>2332</v>
      </c>
      <c r="T120" s="67">
        <v>1973</v>
      </c>
      <c r="U120" s="67">
        <v>1898</v>
      </c>
      <c r="V120" s="67">
        <v>1649</v>
      </c>
      <c r="W120" s="67">
        <v>1967</v>
      </c>
      <c r="X120" s="77">
        <v>1623</v>
      </c>
      <c r="Y120" s="71">
        <v>1724.9999903019213</v>
      </c>
      <c r="Z120" s="71">
        <v>1611.4235883990073</v>
      </c>
      <c r="AA120" s="71">
        <v>1500.4907934877569</v>
      </c>
      <c r="AB120" s="71">
        <v>1392.2015996585267</v>
      </c>
      <c r="AC120" s="71">
        <v>1286.556001001625</v>
      </c>
      <c r="AD120" s="71">
        <v>1183.5539916074529</v>
      </c>
      <c r="AE120" s="71">
        <v>1098.5398414242543</v>
      </c>
      <c r="AF120" s="71">
        <v>1013.5256912410142</v>
      </c>
      <c r="AG120" s="71">
        <v>997.12752467297651</v>
      </c>
      <c r="AH120" s="71">
        <v>982.77912892598988</v>
      </c>
      <c r="AI120" s="71">
        <v>968.43073317895767</v>
      </c>
      <c r="AJ120" s="71">
        <v>956.13210825294857</v>
      </c>
      <c r="AK120" s="71">
        <v>943.83348332688206</v>
      </c>
      <c r="AL120" s="71">
        <v>943.83348332690912</v>
      </c>
      <c r="AM120" s="71">
        <v>945.8832541479062</v>
      </c>
      <c r="AN120" s="71">
        <v>925.38554593785375</v>
      </c>
      <c r="AO120" s="71">
        <v>900.78829608588114</v>
      </c>
      <c r="AP120" s="71">
        <v>886.43990033886575</v>
      </c>
      <c r="AQ120" s="71">
        <v>855.69333802380902</v>
      </c>
      <c r="AR120" s="71">
        <v>833.14585899280928</v>
      </c>
      <c r="AS120" s="71">
        <v>812.64815078276683</v>
      </c>
      <c r="AT120" s="71">
        <v>783.95135928876118</v>
      </c>
      <c r="AU120" s="71">
        <v>747.05548451065511</v>
      </c>
      <c r="AV120" s="71">
        <v>712.20938055362649</v>
      </c>
      <c r="AW120" s="71">
        <v>673.26373495461416</v>
      </c>
      <c r="AX120" s="71">
        <v>634.31808935556433</v>
      </c>
      <c r="AY120" s="71">
        <v>593.32267293553878</v>
      </c>
      <c r="AZ120" s="71">
        <v>544.12817323149693</v>
      </c>
      <c r="BA120" s="68">
        <v>517.93093084147131</v>
      </c>
    </row>
    <row r="121" spans="1:53" ht="10.15" customHeight="1" x14ac:dyDescent="0.2">
      <c r="B121" s="55">
        <v>5027</v>
      </c>
      <c r="C121" s="79" t="s">
        <v>110</v>
      </c>
      <c r="D121" s="4">
        <v>21</v>
      </c>
      <c r="E121" s="4">
        <v>33</v>
      </c>
      <c r="F121" s="4">
        <v>9</v>
      </c>
      <c r="G121" s="4">
        <v>28</v>
      </c>
      <c r="H121" s="4">
        <v>24</v>
      </c>
      <c r="I121" s="4">
        <v>46</v>
      </c>
      <c r="J121" s="4">
        <v>19</v>
      </c>
      <c r="K121" s="4">
        <v>31</v>
      </c>
      <c r="L121" s="4">
        <v>13</v>
      </c>
      <c r="M121" s="4">
        <v>27</v>
      </c>
      <c r="N121" s="4">
        <v>22</v>
      </c>
      <c r="O121" s="4">
        <v>38</v>
      </c>
      <c r="P121" s="4">
        <v>26</v>
      </c>
      <c r="Q121" s="4">
        <v>16</v>
      </c>
      <c r="R121" s="4">
        <v>39</v>
      </c>
      <c r="S121" s="4">
        <v>41</v>
      </c>
      <c r="T121" s="4">
        <v>53</v>
      </c>
      <c r="U121" s="4">
        <v>40</v>
      </c>
      <c r="V121" s="4">
        <v>51</v>
      </c>
      <c r="W121" s="4">
        <v>9</v>
      </c>
      <c r="X121" s="72">
        <v>8</v>
      </c>
      <c r="Y121" s="59">
        <v>15.333351333333335</v>
      </c>
      <c r="Z121" s="59">
        <v>29.106977799119456</v>
      </c>
      <c r="AA121" s="59">
        <v>17.50768316154722</v>
      </c>
      <c r="AB121" s="59">
        <v>21.970170523229772</v>
      </c>
      <c r="AC121" s="59">
        <v>27.017014891992677</v>
      </c>
      <c r="AD121" s="59">
        <v>30.344394951665169</v>
      </c>
      <c r="AE121" s="59">
        <v>30.240585118406834</v>
      </c>
      <c r="AF121" s="59">
        <v>29.558964866025789</v>
      </c>
      <c r="AG121" s="59">
        <v>29.320594227249202</v>
      </c>
      <c r="AH121" s="59">
        <v>29.105527075720552</v>
      </c>
      <c r="AI121" s="59">
        <v>29.475690734856151</v>
      </c>
      <c r="AJ121" s="59">
        <v>28.728377826078653</v>
      </c>
      <c r="AK121" s="59">
        <v>28.544034553339657</v>
      </c>
      <c r="AL121" s="59">
        <v>29.136685755546036</v>
      </c>
      <c r="AM121" s="59">
        <v>28.597019606755243</v>
      </c>
      <c r="AN121" s="59">
        <v>28.304621601940752</v>
      </c>
      <c r="AO121" s="59">
        <v>27.928514664921053</v>
      </c>
      <c r="AP121" s="59">
        <v>27.150477877353762</v>
      </c>
      <c r="AQ121" s="59">
        <v>26.689619695506593</v>
      </c>
      <c r="AR121" s="59">
        <v>25.766426218154102</v>
      </c>
      <c r="AS121" s="59">
        <v>26.051838632462307</v>
      </c>
      <c r="AT121" s="59">
        <v>25.036473518740458</v>
      </c>
      <c r="AU121" s="59">
        <v>23.913053672943018</v>
      </c>
      <c r="AV121" s="59">
        <v>23.383327341974372</v>
      </c>
      <c r="AW121" s="59">
        <v>22.806994036509657</v>
      </c>
      <c r="AX121" s="59">
        <v>21.645429920380646</v>
      </c>
      <c r="AY121" s="59">
        <v>21.023531953042589</v>
      </c>
      <c r="AZ121" s="59">
        <v>19.130538023841897</v>
      </c>
      <c r="BA121" s="56">
        <v>18.160058877283568</v>
      </c>
    </row>
    <row r="122" spans="1:53" x14ac:dyDescent="0.2">
      <c r="B122" s="55">
        <v>5028</v>
      </c>
      <c r="C122" s="79" t="s">
        <v>111</v>
      </c>
      <c r="D122" s="4">
        <v>130</v>
      </c>
      <c r="E122" s="4">
        <v>76</v>
      </c>
      <c r="F122" s="4">
        <v>148</v>
      </c>
      <c r="G122" s="4">
        <v>123</v>
      </c>
      <c r="H122" s="4">
        <v>105</v>
      </c>
      <c r="I122" s="4">
        <v>82</v>
      </c>
      <c r="J122" s="4">
        <v>63</v>
      </c>
      <c r="K122" s="4">
        <v>168</v>
      </c>
      <c r="L122" s="4">
        <v>122</v>
      </c>
      <c r="M122" s="4">
        <v>78</v>
      </c>
      <c r="N122" s="4">
        <v>94</v>
      </c>
      <c r="O122" s="4">
        <v>146</v>
      </c>
      <c r="P122" s="4">
        <v>93</v>
      </c>
      <c r="Q122" s="4">
        <v>54</v>
      </c>
      <c r="R122" s="4">
        <v>152</v>
      </c>
      <c r="S122" s="4">
        <v>87</v>
      </c>
      <c r="T122" s="4">
        <v>215</v>
      </c>
      <c r="U122" s="4">
        <v>79</v>
      </c>
      <c r="V122" s="4">
        <v>142</v>
      </c>
      <c r="W122" s="4">
        <v>131</v>
      </c>
      <c r="X122" s="72">
        <v>89</v>
      </c>
      <c r="Y122" s="59">
        <v>98.333405333333275</v>
      </c>
      <c r="Z122" s="59">
        <v>115.51599711538408</v>
      </c>
      <c r="AA122" s="59">
        <v>99.87214644866566</v>
      </c>
      <c r="AB122" s="59">
        <v>95.036043191975963</v>
      </c>
      <c r="AC122" s="59">
        <v>90.09914016228548</v>
      </c>
      <c r="AD122" s="59">
        <v>85.061437584923056</v>
      </c>
      <c r="AE122" s="59">
        <v>79.337861412303866</v>
      </c>
      <c r="AF122" s="59">
        <v>73.614285239683682</v>
      </c>
      <c r="AG122" s="59">
        <v>72.510278962597866</v>
      </c>
      <c r="AH122" s="59">
        <v>71.544273470150387</v>
      </c>
      <c r="AI122" s="59">
        <v>70.578267977699838</v>
      </c>
      <c r="AJ122" s="59">
        <v>69.750263269885835</v>
      </c>
      <c r="AK122" s="59">
        <v>68.92225856207304</v>
      </c>
      <c r="AL122" s="59">
        <v>68.922258562072074</v>
      </c>
      <c r="AM122" s="59">
        <v>69.060259346706644</v>
      </c>
      <c r="AN122" s="59">
        <v>67.68025150035119</v>
      </c>
      <c r="AO122" s="59">
        <v>66.024242084723369</v>
      </c>
      <c r="AP122" s="59">
        <v>65.058236592275506</v>
      </c>
      <c r="AQ122" s="59">
        <v>62.988224822739845</v>
      </c>
      <c r="AR122" s="59">
        <v>61.470216191745344</v>
      </c>
      <c r="AS122" s="59">
        <v>60.090208345390408</v>
      </c>
      <c r="AT122" s="59">
        <v>58.158197360490647</v>
      </c>
      <c r="AU122" s="59">
        <v>55.674183237049142</v>
      </c>
      <c r="AV122" s="59">
        <v>53.328169898244703</v>
      </c>
      <c r="AW122" s="59">
        <v>50.706154990167363</v>
      </c>
      <c r="AX122" s="59">
        <v>48.084140082089633</v>
      </c>
      <c r="AY122" s="59">
        <v>45.324124389375697</v>
      </c>
      <c r="AZ122" s="59">
        <v>42.012105558122713</v>
      </c>
      <c r="BA122" s="56">
        <v>40.248376672887922</v>
      </c>
    </row>
    <row r="123" spans="1:53" x14ac:dyDescent="0.2">
      <c r="B123" s="55">
        <v>5029</v>
      </c>
      <c r="C123" s="79" t="s">
        <v>112</v>
      </c>
      <c r="D123" s="4">
        <v>24</v>
      </c>
      <c r="E123" s="4">
        <v>53</v>
      </c>
      <c r="F123" s="4">
        <v>29</v>
      </c>
      <c r="G123" s="4">
        <v>40</v>
      </c>
      <c r="H123" s="4">
        <v>71</v>
      </c>
      <c r="I123" s="4">
        <v>50</v>
      </c>
      <c r="J123" s="4">
        <v>56</v>
      </c>
      <c r="K123" s="4">
        <v>89</v>
      </c>
      <c r="L123" s="4">
        <v>45</v>
      </c>
      <c r="M123" s="4">
        <v>46</v>
      </c>
      <c r="N123" s="4">
        <v>59.000000000000007</v>
      </c>
      <c r="O123" s="4">
        <v>87.000000000000014</v>
      </c>
      <c r="P123" s="4">
        <v>81</v>
      </c>
      <c r="Q123" s="4">
        <v>111</v>
      </c>
      <c r="R123" s="4">
        <v>51</v>
      </c>
      <c r="S123" s="4">
        <v>133</v>
      </c>
      <c r="T123" s="4">
        <v>70</v>
      </c>
      <c r="U123" s="4">
        <v>36</v>
      </c>
      <c r="V123" s="4">
        <v>35</v>
      </c>
      <c r="W123" s="4">
        <v>27</v>
      </c>
      <c r="X123" s="72">
        <v>36</v>
      </c>
      <c r="Y123" s="59">
        <v>39.943398760654333</v>
      </c>
      <c r="Z123" s="59">
        <v>39.696223092149431</v>
      </c>
      <c r="AA123" s="59">
        <v>39.243951833650129</v>
      </c>
      <c r="AB123" s="59">
        <v>38.586585443639621</v>
      </c>
      <c r="AC123" s="59">
        <v>37.724124380599271</v>
      </c>
      <c r="AD123" s="59">
        <v>36.65656910301113</v>
      </c>
      <c r="AE123" s="59">
        <v>34.193484683155852</v>
      </c>
      <c r="AF123" s="59">
        <v>31.73040026330159</v>
      </c>
      <c r="AG123" s="59">
        <v>31.255302076695955</v>
      </c>
      <c r="AH123" s="59">
        <v>30.839591163416731</v>
      </c>
      <c r="AI123" s="59">
        <v>30.423880250136538</v>
      </c>
      <c r="AJ123" s="59">
        <v>30.067556610182297</v>
      </c>
      <c r="AK123" s="59">
        <v>29.711232970228764</v>
      </c>
      <c r="AL123" s="59">
        <v>29.711232970228426</v>
      </c>
      <c r="AM123" s="59">
        <v>29.770620243553854</v>
      </c>
      <c r="AN123" s="59">
        <v>29.176747510296828</v>
      </c>
      <c r="AO123" s="59">
        <v>28.464100230388322</v>
      </c>
      <c r="AP123" s="59">
        <v>28.048389317109141</v>
      </c>
      <c r="AQ123" s="59">
        <v>27.157580217225313</v>
      </c>
      <c r="AR123" s="59">
        <v>26.504320210642227</v>
      </c>
      <c r="AS123" s="59">
        <v>25.910447477383528</v>
      </c>
      <c r="AT123" s="59">
        <v>25.079025650824228</v>
      </c>
      <c r="AU123" s="59">
        <v>24.010054730961613</v>
      </c>
      <c r="AV123" s="59">
        <v>23.000471084426014</v>
      </c>
      <c r="AW123" s="59">
        <v>21.872112891238018</v>
      </c>
      <c r="AX123" s="59">
        <v>20.743754698050431</v>
      </c>
      <c r="AY123" s="59">
        <v>19.556009231537793</v>
      </c>
      <c r="AZ123" s="59">
        <v>18.130714671718614</v>
      </c>
      <c r="BA123" s="56">
        <v>17.371711383033315</v>
      </c>
    </row>
    <row r="124" spans="1:53" x14ac:dyDescent="0.2">
      <c r="B124" s="55">
        <v>5031</v>
      </c>
      <c r="C124" s="79" t="s">
        <v>113</v>
      </c>
      <c r="D124" s="4">
        <v>99.000000000000014</v>
      </c>
      <c r="E124" s="4">
        <v>103</v>
      </c>
      <c r="F124" s="4">
        <v>124</v>
      </c>
      <c r="G124" s="4">
        <v>109</v>
      </c>
      <c r="H124" s="4">
        <v>54</v>
      </c>
      <c r="I124" s="4">
        <v>52</v>
      </c>
      <c r="J124" s="4">
        <v>88</v>
      </c>
      <c r="K124" s="4">
        <v>77</v>
      </c>
      <c r="L124" s="4">
        <v>55</v>
      </c>
      <c r="M124" s="4">
        <v>27</v>
      </c>
      <c r="N124" s="4">
        <v>36</v>
      </c>
      <c r="O124" s="4">
        <v>137</v>
      </c>
      <c r="P124" s="4">
        <v>80</v>
      </c>
      <c r="Q124" s="4">
        <v>136</v>
      </c>
      <c r="R124" s="4">
        <v>73</v>
      </c>
      <c r="S124" s="4">
        <v>89</v>
      </c>
      <c r="T124" s="4">
        <v>102</v>
      </c>
      <c r="U124" s="4">
        <v>91</v>
      </c>
      <c r="V124" s="4">
        <v>34</v>
      </c>
      <c r="W124" s="4">
        <v>95</v>
      </c>
      <c r="X124" s="72">
        <v>88</v>
      </c>
      <c r="Y124" s="59">
        <v>66.506404682650725</v>
      </c>
      <c r="Z124" s="59">
        <v>66.669500763313081</v>
      </c>
      <c r="AA124" s="59">
        <v>66.398638321946308</v>
      </c>
      <c r="AB124" s="59">
        <v>65.693818328647694</v>
      </c>
      <c r="AC124" s="59">
        <v>64.555041753511205</v>
      </c>
      <c r="AD124" s="59">
        <v>62.982309566627791</v>
      </c>
      <c r="AE124" s="59">
        <v>58.456799292010416</v>
      </c>
      <c r="AF124" s="59">
        <v>53.931289017392238</v>
      </c>
      <c r="AG124" s="59">
        <v>53.058374671621358</v>
      </c>
      <c r="AH124" s="59">
        <v>52.294574619071838</v>
      </c>
      <c r="AI124" s="59">
        <v>51.530774566522737</v>
      </c>
      <c r="AJ124" s="59">
        <v>50.876088807193895</v>
      </c>
      <c r="AK124" s="59">
        <v>50.221403047865486</v>
      </c>
      <c r="AL124" s="59">
        <v>50.221403047867014</v>
      </c>
      <c r="AM124" s="59">
        <v>50.330517341087926</v>
      </c>
      <c r="AN124" s="59">
        <v>49.23937440887368</v>
      </c>
      <c r="AO124" s="59">
        <v>47.930002890218091</v>
      </c>
      <c r="AP124" s="59">
        <v>47.166202837668052</v>
      </c>
      <c r="AQ124" s="59">
        <v>45.529488439348654</v>
      </c>
      <c r="AR124" s="59">
        <v>44.329231213913552</v>
      </c>
      <c r="AS124" s="59">
        <v>43.238088281699767</v>
      </c>
      <c r="AT124" s="59">
        <v>41.71048817660062</v>
      </c>
      <c r="AU124" s="59">
        <v>39.746430898616531</v>
      </c>
      <c r="AV124" s="59">
        <v>37.891487913854483</v>
      </c>
      <c r="AW124" s="59">
        <v>35.818316342649055</v>
      </c>
      <c r="AX124" s="59">
        <v>33.745144771443186</v>
      </c>
      <c r="AY124" s="59">
        <v>31.562858907016889</v>
      </c>
      <c r="AZ124" s="59">
        <v>28.944115869703708</v>
      </c>
      <c r="BA124" s="56">
        <v>27.549572851310899</v>
      </c>
    </row>
    <row r="125" spans="1:53" x14ac:dyDescent="0.2">
      <c r="B125" s="55">
        <v>5035</v>
      </c>
      <c r="C125" s="79" t="s">
        <v>114</v>
      </c>
      <c r="D125" s="4">
        <v>193</v>
      </c>
      <c r="E125" s="4">
        <v>87</v>
      </c>
      <c r="F125" s="4">
        <v>211</v>
      </c>
      <c r="G125" s="4">
        <v>228</v>
      </c>
      <c r="H125" s="4">
        <v>325</v>
      </c>
      <c r="I125" s="4">
        <v>241</v>
      </c>
      <c r="J125" s="4">
        <v>240</v>
      </c>
      <c r="K125" s="4">
        <v>261</v>
      </c>
      <c r="L125" s="4">
        <v>170</v>
      </c>
      <c r="M125" s="4">
        <v>160</v>
      </c>
      <c r="N125" s="4">
        <v>117</v>
      </c>
      <c r="O125" s="4">
        <v>200</v>
      </c>
      <c r="P125" s="4">
        <v>165</v>
      </c>
      <c r="Q125" s="4">
        <v>166</v>
      </c>
      <c r="R125" s="4">
        <v>180</v>
      </c>
      <c r="S125" s="4">
        <v>223</v>
      </c>
      <c r="T125" s="4">
        <v>179</v>
      </c>
      <c r="U125" s="4">
        <v>112</v>
      </c>
      <c r="V125" s="4">
        <v>97</v>
      </c>
      <c r="W125" s="4">
        <v>114</v>
      </c>
      <c r="X125" s="72">
        <v>88</v>
      </c>
      <c r="Y125" s="59">
        <v>100.90297652269854</v>
      </c>
      <c r="Z125" s="59">
        <v>103.06126053484985</v>
      </c>
      <c r="AA125" s="59">
        <v>104.49329567365669</v>
      </c>
      <c r="AB125" s="59">
        <v>105.18976400743148</v>
      </c>
      <c r="AC125" s="59">
        <v>105.0651533169416</v>
      </c>
      <c r="AD125" s="59">
        <v>104.10752098993704</v>
      </c>
      <c r="AE125" s="59">
        <v>97.505196272262936</v>
      </c>
      <c r="AF125" s="59">
        <v>90.898772384118729</v>
      </c>
      <c r="AG125" s="59">
        <v>89.626419816989767</v>
      </c>
      <c r="AH125" s="59">
        <v>88.509215615189134</v>
      </c>
      <c r="AI125" s="59">
        <v>87.400562818784081</v>
      </c>
      <c r="AJ125" s="59">
        <v>86.447764516624446</v>
      </c>
      <c r="AK125" s="59">
        <v>85.490160915083209</v>
      </c>
      <c r="AL125" s="59">
        <v>85.503164555403444</v>
      </c>
      <c r="AM125" s="59">
        <v>85.663118220118037</v>
      </c>
      <c r="AN125" s="59">
        <v>84.076016687398877</v>
      </c>
      <c r="AO125" s="59">
        <v>82.156357249388421</v>
      </c>
      <c r="AP125" s="59">
        <v>81.043958346971905</v>
      </c>
      <c r="AQ125" s="59">
        <v>78.649949343117854</v>
      </c>
      <c r="AR125" s="59">
        <v>76.885791334898045</v>
      </c>
      <c r="AS125" s="59">
        <v>75.302788972645629</v>
      </c>
      <c r="AT125" s="59">
        <v>73.059829163657483</v>
      </c>
      <c r="AU125" s="59">
        <v>70.187371423486638</v>
      </c>
      <c r="AV125" s="59">
        <v>67.469708984194639</v>
      </c>
      <c r="AW125" s="59">
        <v>64.44174981423734</v>
      </c>
      <c r="AX125" s="59">
        <v>61.405239238887269</v>
      </c>
      <c r="AY125" s="59">
        <v>58.208774998824182</v>
      </c>
      <c r="AZ125" s="59">
        <v>54.37016225172043</v>
      </c>
      <c r="BA125" s="56">
        <v>52.326276209623337</v>
      </c>
    </row>
    <row r="126" spans="1:53" x14ac:dyDescent="0.2">
      <c r="B126" s="55">
        <v>5054</v>
      </c>
      <c r="C126" s="79" t="s">
        <v>115</v>
      </c>
      <c r="D126" s="4">
        <v>36</v>
      </c>
      <c r="E126" s="4">
        <v>34</v>
      </c>
      <c r="F126" s="4">
        <v>37</v>
      </c>
      <c r="G126" s="4">
        <v>31</v>
      </c>
      <c r="H126" s="4">
        <v>25</v>
      </c>
      <c r="I126" s="4">
        <v>45</v>
      </c>
      <c r="J126" s="4">
        <v>51</v>
      </c>
      <c r="K126" s="4">
        <v>17</v>
      </c>
      <c r="L126" s="4">
        <v>27</v>
      </c>
      <c r="M126" s="4">
        <v>58</v>
      </c>
      <c r="N126" s="4">
        <v>32</v>
      </c>
      <c r="O126" s="4">
        <v>68</v>
      </c>
      <c r="P126" s="4">
        <v>61</v>
      </c>
      <c r="Q126" s="4">
        <v>63</v>
      </c>
      <c r="R126" s="4">
        <v>52</v>
      </c>
      <c r="S126" s="4">
        <v>25</v>
      </c>
      <c r="T126" s="4">
        <v>34</v>
      </c>
      <c r="U126" s="4">
        <v>20</v>
      </c>
      <c r="V126" s="4">
        <v>49</v>
      </c>
      <c r="W126" s="4">
        <v>58</v>
      </c>
      <c r="X126" s="72">
        <v>32</v>
      </c>
      <c r="Y126" s="59">
        <v>18.655006354978358</v>
      </c>
      <c r="Z126" s="59">
        <v>29.703312531323448</v>
      </c>
      <c r="AA126" s="59">
        <v>17.620132079506366</v>
      </c>
      <c r="AB126" s="59">
        <v>22.446186096733662</v>
      </c>
      <c r="AC126" s="59">
        <v>26.673488527578439</v>
      </c>
      <c r="AD126" s="59">
        <v>30.890344711919422</v>
      </c>
      <c r="AE126" s="59">
        <v>30.137432376740353</v>
      </c>
      <c r="AF126" s="59">
        <v>29.373588920311878</v>
      </c>
      <c r="AG126" s="59">
        <v>29.61235314663336</v>
      </c>
      <c r="AH126" s="59">
        <v>29.268245704187393</v>
      </c>
      <c r="AI126" s="59">
        <v>29.567099257821702</v>
      </c>
      <c r="AJ126" s="59">
        <v>30.525278649852709</v>
      </c>
      <c r="AK126" s="59">
        <v>30.230329413470507</v>
      </c>
      <c r="AL126" s="59">
        <v>31.50532028438181</v>
      </c>
      <c r="AM126" s="59">
        <v>32.1755772440276</v>
      </c>
      <c r="AN126" s="59">
        <v>32.948054933052582</v>
      </c>
      <c r="AO126" s="59">
        <v>31.726126585457223</v>
      </c>
      <c r="AP126" s="59">
        <v>32.635147771424329</v>
      </c>
      <c r="AQ126" s="59">
        <v>31.897774680468984</v>
      </c>
      <c r="AR126" s="59">
        <v>30.714073417688006</v>
      </c>
      <c r="AS126" s="59">
        <v>31.497482227962113</v>
      </c>
      <c r="AT126" s="59">
        <v>30.166306346990105</v>
      </c>
      <c r="AU126" s="59">
        <v>29.902557391425514</v>
      </c>
      <c r="AV126" s="59">
        <v>28.434838013511317</v>
      </c>
      <c r="AW126" s="59">
        <v>28.132861973132201</v>
      </c>
      <c r="AX126" s="59">
        <v>27.187924936672733</v>
      </c>
      <c r="AY126" s="59">
        <v>25.572730940567403</v>
      </c>
      <c r="AZ126" s="59">
        <v>24.371071752540459</v>
      </c>
      <c r="BA126" s="56">
        <v>23.731870667393729</v>
      </c>
    </row>
    <row r="127" spans="1:53" x14ac:dyDescent="0.2">
      <c r="B127" s="60">
        <v>5059</v>
      </c>
      <c r="C127" s="80" t="s">
        <v>116</v>
      </c>
      <c r="D127" s="61">
        <v>78</v>
      </c>
      <c r="E127" s="61">
        <v>58</v>
      </c>
      <c r="F127" s="61">
        <v>63</v>
      </c>
      <c r="G127" s="61">
        <v>140</v>
      </c>
      <c r="H127" s="61">
        <v>98</v>
      </c>
      <c r="I127" s="61">
        <v>106</v>
      </c>
      <c r="J127" s="61">
        <v>145</v>
      </c>
      <c r="K127" s="61">
        <v>110</v>
      </c>
      <c r="L127" s="61">
        <v>70</v>
      </c>
      <c r="M127" s="61">
        <v>93</v>
      </c>
      <c r="N127" s="61">
        <v>58</v>
      </c>
      <c r="O127" s="61">
        <v>86</v>
      </c>
      <c r="P127" s="61">
        <v>75</v>
      </c>
      <c r="Q127" s="61">
        <v>42</v>
      </c>
      <c r="R127" s="61">
        <v>79</v>
      </c>
      <c r="S127" s="61">
        <v>114</v>
      </c>
      <c r="T127" s="61">
        <v>153</v>
      </c>
      <c r="U127" s="61">
        <v>165</v>
      </c>
      <c r="V127" s="61">
        <v>78</v>
      </c>
      <c r="W127" s="61">
        <v>77</v>
      </c>
      <c r="X127" s="73">
        <v>134</v>
      </c>
      <c r="Y127" s="65">
        <v>98.081773283419494</v>
      </c>
      <c r="Z127" s="65">
        <v>92.59042178287072</v>
      </c>
      <c r="AA127" s="65">
        <v>87.363154262709344</v>
      </c>
      <c r="AB127" s="65">
        <v>82.384437540606186</v>
      </c>
      <c r="AC127" s="65">
        <v>77.511747955000459</v>
      </c>
      <c r="AD127" s="65">
        <v>72.72517785597698</v>
      </c>
      <c r="AE127" s="65">
        <v>68.563699090164292</v>
      </c>
      <c r="AF127" s="65">
        <v>64.395388373571876</v>
      </c>
      <c r="AG127" s="65">
        <v>63.594613348353199</v>
      </c>
      <c r="AH127" s="65">
        <v>62.887442358688233</v>
      </c>
      <c r="AI127" s="65">
        <v>62.194523711345923</v>
      </c>
      <c r="AJ127" s="65">
        <v>61.59638598107869</v>
      </c>
      <c r="AK127" s="65">
        <v>60.990239418508786</v>
      </c>
      <c r="AL127" s="65">
        <v>61.011912152373618</v>
      </c>
      <c r="AM127" s="65">
        <v>61.113525020230504</v>
      </c>
      <c r="AN127" s="65">
        <v>60.11812153236324</v>
      </c>
      <c r="AO127" s="65">
        <v>58.898408015681895</v>
      </c>
      <c r="AP127" s="65">
        <v>58.199245858319962</v>
      </c>
      <c r="AQ127" s="65">
        <v>56.683879451893944</v>
      </c>
      <c r="AR127" s="65">
        <v>55.558358411526811</v>
      </c>
      <c r="AS127" s="65">
        <v>54.569786874441178</v>
      </c>
      <c r="AT127" s="65">
        <v>53.14119255278947</v>
      </c>
      <c r="AU127" s="65">
        <v>51.323341305839598</v>
      </c>
      <c r="AV127" s="65">
        <v>49.59850565368447</v>
      </c>
      <c r="AW127" s="65">
        <v>47.6864619304203</v>
      </c>
      <c r="AX127" s="65">
        <v>45.760165864834242</v>
      </c>
      <c r="AY127" s="65">
        <v>43.732256931393444</v>
      </c>
      <c r="AZ127" s="65">
        <v>41.294006779552333</v>
      </c>
      <c r="BA127" s="62">
        <v>39.996024922252872</v>
      </c>
    </row>
    <row r="128" spans="1:53" x14ac:dyDescent="0.2">
      <c r="B128" s="74"/>
      <c r="C128" s="81" t="s">
        <v>907</v>
      </c>
      <c r="D128" s="75">
        <v>1522</v>
      </c>
      <c r="E128" s="75">
        <v>1716</v>
      </c>
      <c r="F128" s="75">
        <v>1808</v>
      </c>
      <c r="G128" s="75">
        <v>1914</v>
      </c>
      <c r="H128" s="75">
        <v>2739</v>
      </c>
      <c r="I128" s="75">
        <v>2340</v>
      </c>
      <c r="J128" s="75">
        <v>2631</v>
      </c>
      <c r="K128" s="75">
        <v>1487</v>
      </c>
      <c r="L128" s="75">
        <v>955</v>
      </c>
      <c r="M128" s="75">
        <v>1524</v>
      </c>
      <c r="N128" s="75">
        <v>1100</v>
      </c>
      <c r="O128" s="75">
        <v>1915</v>
      </c>
      <c r="P128" s="75">
        <v>2811</v>
      </c>
      <c r="Q128" s="75">
        <v>2199</v>
      </c>
      <c r="R128" s="75">
        <v>2266</v>
      </c>
      <c r="S128" s="75">
        <v>3044</v>
      </c>
      <c r="T128" s="75">
        <v>2779</v>
      </c>
      <c r="U128" s="75">
        <v>2441</v>
      </c>
      <c r="V128" s="75">
        <v>2135</v>
      </c>
      <c r="W128" s="75">
        <v>2478</v>
      </c>
      <c r="X128" s="76">
        <v>2098</v>
      </c>
      <c r="Y128" s="82">
        <v>2162.7563065729896</v>
      </c>
      <c r="Z128" s="82">
        <v>2087.7672820180178</v>
      </c>
      <c r="AA128" s="82">
        <v>1932.9897952694387</v>
      </c>
      <c r="AB128" s="82">
        <v>1823.5086047907912</v>
      </c>
      <c r="AC128" s="82">
        <v>1715.201711989534</v>
      </c>
      <c r="AD128" s="82">
        <v>1606.3217463715134</v>
      </c>
      <c r="AE128" s="82">
        <v>1496.9748996692992</v>
      </c>
      <c r="AF128" s="82">
        <v>1387.0283803054199</v>
      </c>
      <c r="AG128" s="82">
        <v>1366.1054609231169</v>
      </c>
      <c r="AH128" s="82">
        <v>1347.2279989324143</v>
      </c>
      <c r="AI128" s="82">
        <v>1329.6015324961245</v>
      </c>
      <c r="AJ128" s="82">
        <v>1314.1238239138447</v>
      </c>
      <c r="AK128" s="82">
        <v>1297.9431422074517</v>
      </c>
      <c r="AL128" s="82">
        <v>1299.8454606547814</v>
      </c>
      <c r="AM128" s="82">
        <v>1302.5938911703861</v>
      </c>
      <c r="AN128" s="82">
        <v>1276.9287341121308</v>
      </c>
      <c r="AO128" s="82">
        <v>1243.9160478066597</v>
      </c>
      <c r="AP128" s="82">
        <v>1225.7415589399884</v>
      </c>
      <c r="AQ128" s="82">
        <v>1185.2898546741103</v>
      </c>
      <c r="AR128" s="82">
        <v>1154.3742759913775</v>
      </c>
      <c r="AS128" s="82">
        <v>1129.3087915947517</v>
      </c>
      <c r="AT128" s="82">
        <v>1090.3028720588541</v>
      </c>
      <c r="AU128" s="82">
        <v>1041.8124771709772</v>
      </c>
      <c r="AV128" s="82">
        <v>995.31588944351654</v>
      </c>
      <c r="AW128" s="82">
        <v>944.72838693296796</v>
      </c>
      <c r="AX128" s="82">
        <v>892.88988886792242</v>
      </c>
      <c r="AY128" s="82">
        <v>838.30296028729686</v>
      </c>
      <c r="AZ128" s="82">
        <v>772.38088813869717</v>
      </c>
      <c r="BA128" s="83">
        <v>737.31482242525703</v>
      </c>
    </row>
    <row r="129" spans="2:53"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612"/>
  <sheetViews>
    <sheetView tabSelected="1" workbookViewId="0">
      <pane xSplit="4" ySplit="5" topLeftCell="E6" activePane="bottomRight" state="frozen"/>
      <selection activeCell="C8" sqref="C8:H8"/>
      <selection pane="topRight" activeCell="C8" sqref="C8:H8"/>
      <selection pane="bottomLeft" activeCell="C8" sqref="C8:H8"/>
      <selection pane="bottomRight" activeCell="B1" sqref="B1"/>
    </sheetView>
  </sheetViews>
  <sheetFormatPr baseColWidth="10" defaultColWidth="11.5703125" defaultRowHeight="11.25" x14ac:dyDescent="0.2"/>
  <cols>
    <col min="1" max="1" width="0" style="7" hidden="1" customWidth="1"/>
    <col min="2" max="2" width="4.28515625" style="7" customWidth="1"/>
    <col min="3" max="3" width="22.42578125" style="7" customWidth="1"/>
    <col min="4" max="4" width="8.28515625" style="7" customWidth="1"/>
    <col min="5" max="10" width="4.85546875" style="7" bestFit="1" customWidth="1"/>
    <col min="11" max="33" width="4.42578125" style="7" bestFit="1" customWidth="1"/>
    <col min="34" max="16384" width="11.5703125" style="7"/>
  </cols>
  <sheetData>
    <row r="1" spans="1:33" s="2" customFormat="1" x14ac:dyDescent="0.2">
      <c r="B1" s="1" t="s">
        <v>1230</v>
      </c>
      <c r="C1" s="1"/>
    </row>
    <row r="2" spans="1:33" s="4" customFormat="1" x14ac:dyDescent="0.2">
      <c r="B2" s="3" t="s">
        <v>1171</v>
      </c>
      <c r="C2" s="3"/>
    </row>
    <row r="3" spans="1:33" s="4" customFormat="1" x14ac:dyDescent="0.2">
      <c r="B3" s="5" t="s">
        <v>1172</v>
      </c>
      <c r="C3" s="5"/>
    </row>
    <row r="5" spans="1:33" x14ac:dyDescent="0.2">
      <c r="B5" s="31" t="s">
        <v>118</v>
      </c>
      <c r="C5" s="31" t="s">
        <v>922</v>
      </c>
      <c r="D5" s="32" t="s">
        <v>923</v>
      </c>
      <c r="E5" s="32">
        <v>2022</v>
      </c>
      <c r="F5" s="32">
        <v>2023</v>
      </c>
      <c r="G5" s="32">
        <v>2024</v>
      </c>
      <c r="H5" s="32">
        <v>2025</v>
      </c>
      <c r="I5" s="32">
        <v>2026</v>
      </c>
      <c r="J5" s="32">
        <v>2027</v>
      </c>
      <c r="K5" s="32">
        <v>2028</v>
      </c>
      <c r="L5" s="32">
        <v>2029</v>
      </c>
      <c r="M5" s="32">
        <v>2030</v>
      </c>
      <c r="N5" s="32">
        <v>2031</v>
      </c>
      <c r="O5" s="32">
        <v>2032</v>
      </c>
      <c r="P5" s="32">
        <v>2033</v>
      </c>
      <c r="Q5" s="32">
        <v>2034</v>
      </c>
      <c r="R5" s="32">
        <v>2035</v>
      </c>
      <c r="S5" s="32">
        <v>2036</v>
      </c>
      <c r="T5" s="32">
        <v>2037</v>
      </c>
      <c r="U5" s="32">
        <v>2038</v>
      </c>
      <c r="V5" s="32">
        <v>2039</v>
      </c>
      <c r="W5" s="32">
        <v>2040</v>
      </c>
      <c r="X5" s="32">
        <v>2041</v>
      </c>
      <c r="Y5" s="32">
        <v>2042</v>
      </c>
      <c r="Z5" s="32">
        <v>2043</v>
      </c>
      <c r="AA5" s="32">
        <v>2044</v>
      </c>
      <c r="AB5" s="32">
        <v>2045</v>
      </c>
      <c r="AC5" s="32">
        <v>2046</v>
      </c>
      <c r="AD5" s="32">
        <v>2047</v>
      </c>
      <c r="AE5" s="32">
        <v>2048</v>
      </c>
      <c r="AF5" s="32">
        <v>2049</v>
      </c>
      <c r="AG5" s="33">
        <v>2050</v>
      </c>
    </row>
    <row r="6" spans="1:33" x14ac:dyDescent="0.2">
      <c r="A6" s="7" t="str">
        <f>B6&amp;D6</f>
        <v>50011</v>
      </c>
      <c r="B6" s="12">
        <f>VALUE(MID(C6,1,4))</f>
        <v>5001</v>
      </c>
      <c r="C6" s="12" t="s">
        <v>924</v>
      </c>
      <c r="D6" s="13">
        <v>1</v>
      </c>
      <c r="E6" s="37">
        <v>0</v>
      </c>
      <c r="F6" s="37">
        <v>0</v>
      </c>
      <c r="G6" s="37">
        <v>0</v>
      </c>
      <c r="H6" s="37">
        <v>0</v>
      </c>
      <c r="I6" s="37">
        <v>0</v>
      </c>
      <c r="J6" s="37">
        <v>0</v>
      </c>
      <c r="K6" s="37">
        <v>0</v>
      </c>
      <c r="L6" s="37">
        <v>0</v>
      </c>
      <c r="M6" s="37">
        <v>0</v>
      </c>
      <c r="N6" s="37">
        <v>0</v>
      </c>
      <c r="O6" s="37">
        <v>0</v>
      </c>
      <c r="P6" s="37">
        <v>0</v>
      </c>
      <c r="Q6" s="37">
        <v>0</v>
      </c>
      <c r="R6" s="37">
        <v>0</v>
      </c>
      <c r="S6" s="37">
        <v>0</v>
      </c>
      <c r="T6" s="37">
        <v>0</v>
      </c>
      <c r="U6" s="37">
        <v>0</v>
      </c>
      <c r="V6" s="37">
        <v>0</v>
      </c>
      <c r="W6" s="37">
        <v>0</v>
      </c>
      <c r="X6" s="37">
        <v>0</v>
      </c>
      <c r="Y6" s="37">
        <v>0</v>
      </c>
      <c r="Z6" s="37">
        <v>0</v>
      </c>
      <c r="AA6" s="37">
        <v>0</v>
      </c>
      <c r="AB6" s="37">
        <v>0</v>
      </c>
      <c r="AC6" s="37">
        <v>0</v>
      </c>
      <c r="AD6" s="37">
        <v>0</v>
      </c>
      <c r="AE6" s="37">
        <v>0</v>
      </c>
      <c r="AF6" s="37">
        <v>0</v>
      </c>
      <c r="AG6" s="38">
        <v>0</v>
      </c>
    </row>
    <row r="7" spans="1:33" x14ac:dyDescent="0.2">
      <c r="A7" s="7" t="str">
        <f t="shared" ref="A7:A70" si="0">B7&amp;D7</f>
        <v>50012</v>
      </c>
      <c r="B7" s="9">
        <f t="shared" ref="B7:B70" si="1">VALUE(MID(C7,1,4))</f>
        <v>5001</v>
      </c>
      <c r="C7" s="9" t="s">
        <v>924</v>
      </c>
      <c r="D7" s="8">
        <v>2</v>
      </c>
      <c r="E7" s="30">
        <v>0</v>
      </c>
      <c r="F7" s="30">
        <v>0</v>
      </c>
      <c r="G7" s="30">
        <v>0</v>
      </c>
      <c r="H7" s="30">
        <v>0</v>
      </c>
      <c r="I7" s="30">
        <v>0</v>
      </c>
      <c r="J7" s="30">
        <v>0</v>
      </c>
      <c r="K7" s="30">
        <v>0</v>
      </c>
      <c r="L7" s="30">
        <v>0</v>
      </c>
      <c r="M7" s="30">
        <v>0</v>
      </c>
      <c r="N7" s="30">
        <v>0</v>
      </c>
      <c r="O7" s="30">
        <v>0</v>
      </c>
      <c r="P7" s="30">
        <v>0</v>
      </c>
      <c r="Q7" s="30">
        <v>0</v>
      </c>
      <c r="R7" s="30">
        <v>0</v>
      </c>
      <c r="S7" s="30">
        <v>0</v>
      </c>
      <c r="T7" s="30">
        <v>0</v>
      </c>
      <c r="U7" s="30">
        <v>0</v>
      </c>
      <c r="V7" s="30">
        <v>0</v>
      </c>
      <c r="W7" s="30">
        <v>0</v>
      </c>
      <c r="X7" s="30">
        <v>0</v>
      </c>
      <c r="Y7" s="30">
        <v>0</v>
      </c>
      <c r="Z7" s="30">
        <v>0</v>
      </c>
      <c r="AA7" s="30">
        <v>0</v>
      </c>
      <c r="AB7" s="30">
        <v>0</v>
      </c>
      <c r="AC7" s="30">
        <v>0</v>
      </c>
      <c r="AD7" s="30">
        <v>0</v>
      </c>
      <c r="AE7" s="30">
        <v>0</v>
      </c>
      <c r="AF7" s="30">
        <v>0</v>
      </c>
      <c r="AG7" s="34">
        <v>0</v>
      </c>
    </row>
    <row r="8" spans="1:33" x14ac:dyDescent="0.2">
      <c r="A8" s="7" t="str">
        <f t="shared" si="0"/>
        <v>50013</v>
      </c>
      <c r="B8" s="9">
        <f t="shared" si="1"/>
        <v>5001</v>
      </c>
      <c r="C8" s="9" t="s">
        <v>924</v>
      </c>
      <c r="D8" s="8">
        <v>3</v>
      </c>
      <c r="E8" s="30">
        <v>0</v>
      </c>
      <c r="F8" s="30">
        <v>0</v>
      </c>
      <c r="G8" s="30">
        <v>0</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0</v>
      </c>
      <c r="Z8" s="30">
        <v>0</v>
      </c>
      <c r="AA8" s="30">
        <v>0</v>
      </c>
      <c r="AB8" s="30">
        <v>0</v>
      </c>
      <c r="AC8" s="30">
        <v>0</v>
      </c>
      <c r="AD8" s="30">
        <v>0</v>
      </c>
      <c r="AE8" s="30">
        <v>0</v>
      </c>
      <c r="AF8" s="30">
        <v>0</v>
      </c>
      <c r="AG8" s="34">
        <v>0</v>
      </c>
    </row>
    <row r="9" spans="1:33" x14ac:dyDescent="0.2">
      <c r="A9" s="7" t="str">
        <f t="shared" si="0"/>
        <v>50014</v>
      </c>
      <c r="B9" s="9">
        <f t="shared" si="1"/>
        <v>5001</v>
      </c>
      <c r="C9" s="9" t="s">
        <v>924</v>
      </c>
      <c r="D9" s="8">
        <v>4</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30">
        <v>0</v>
      </c>
      <c r="AA9" s="30">
        <v>0</v>
      </c>
      <c r="AB9" s="30">
        <v>0</v>
      </c>
      <c r="AC9" s="30">
        <v>0</v>
      </c>
      <c r="AD9" s="30">
        <v>0</v>
      </c>
      <c r="AE9" s="30">
        <v>0</v>
      </c>
      <c r="AF9" s="30">
        <v>0</v>
      </c>
      <c r="AG9" s="34">
        <v>0</v>
      </c>
    </row>
    <row r="10" spans="1:33" x14ac:dyDescent="0.2">
      <c r="A10" s="7" t="str">
        <f t="shared" si="0"/>
        <v>50015</v>
      </c>
      <c r="B10" s="10">
        <f t="shared" si="1"/>
        <v>5001</v>
      </c>
      <c r="C10" s="10" t="s">
        <v>924</v>
      </c>
      <c r="D10" s="11">
        <v>5</v>
      </c>
      <c r="E10" s="35">
        <v>0</v>
      </c>
      <c r="F10" s="35">
        <v>0</v>
      </c>
      <c r="G10" s="35">
        <v>0</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5">
        <v>0</v>
      </c>
      <c r="AG10" s="36">
        <v>0</v>
      </c>
    </row>
    <row r="11" spans="1:33" x14ac:dyDescent="0.2">
      <c r="A11" s="7" t="str">
        <f t="shared" si="0"/>
        <v>50011</v>
      </c>
      <c r="B11" s="12">
        <f t="shared" si="1"/>
        <v>5001</v>
      </c>
      <c r="C11" s="12" t="s">
        <v>925</v>
      </c>
      <c r="D11" s="13">
        <v>1</v>
      </c>
      <c r="E11" s="37">
        <v>0</v>
      </c>
      <c r="F11" s="37">
        <v>0</v>
      </c>
      <c r="G11" s="37">
        <v>0.17114483579537881</v>
      </c>
      <c r="H11" s="37">
        <v>0.15879345291668825</v>
      </c>
      <c r="I11" s="37">
        <v>0.14674359648763993</v>
      </c>
      <c r="J11" s="37">
        <v>0.1349952658341845</v>
      </c>
      <c r="K11" s="37">
        <v>0.12529861668675812</v>
      </c>
      <c r="L11" s="37">
        <v>0.11560196753933168</v>
      </c>
      <c r="M11" s="37">
        <v>0.11373160516402812</v>
      </c>
      <c r="N11" s="37">
        <v>0.11209503808563763</v>
      </c>
      <c r="O11" s="37">
        <v>0.11045847100724708</v>
      </c>
      <c r="P11" s="37">
        <v>0.10905569922576944</v>
      </c>
      <c r="Q11" s="37">
        <v>0.10765292744429196</v>
      </c>
      <c r="R11" s="37">
        <v>0.10765292744429196</v>
      </c>
      <c r="S11" s="37">
        <v>0.10788672274120489</v>
      </c>
      <c r="T11" s="37">
        <v>0.10554876977207547</v>
      </c>
      <c r="U11" s="37">
        <v>0.10274322620912033</v>
      </c>
      <c r="V11" s="37">
        <v>0.10110665913072983</v>
      </c>
      <c r="W11" s="37">
        <v>9.7599729677035896E-2</v>
      </c>
      <c r="X11" s="37">
        <v>9.5027981410993695E-2</v>
      </c>
      <c r="Y11" s="37">
        <v>9.2690028441864289E-2</v>
      </c>
      <c r="Z11" s="37">
        <v>8.9416894285083273E-2</v>
      </c>
      <c r="AA11" s="37">
        <v>8.5208578940650537E-2</v>
      </c>
      <c r="AB11" s="37">
        <v>8.1234058893130734E-2</v>
      </c>
      <c r="AC11" s="37">
        <v>7.6791948251784994E-2</v>
      </c>
      <c r="AD11" s="37">
        <v>7.2349837610439241E-2</v>
      </c>
      <c r="AE11" s="37">
        <v>6.7673931672180665E-2</v>
      </c>
      <c r="AF11" s="37">
        <v>6.2062844546270285E-2</v>
      </c>
      <c r="AG11" s="38">
        <v>5.907480705441049E-2</v>
      </c>
    </row>
    <row r="12" spans="1:33" x14ac:dyDescent="0.2">
      <c r="A12" s="7" t="str">
        <f t="shared" si="0"/>
        <v>50012</v>
      </c>
      <c r="B12" s="9">
        <f t="shared" si="1"/>
        <v>5001</v>
      </c>
      <c r="C12" s="9" t="s">
        <v>925</v>
      </c>
      <c r="D12" s="8">
        <v>2</v>
      </c>
      <c r="E12" s="30">
        <v>0</v>
      </c>
      <c r="F12" s="30">
        <v>0</v>
      </c>
      <c r="G12" s="30">
        <v>7.5792712995096337E-2</v>
      </c>
      <c r="H12" s="30">
        <v>7.0322814863104807E-2</v>
      </c>
      <c r="I12" s="30">
        <v>6.4986449873097693E-2</v>
      </c>
      <c r="J12" s="30">
        <v>5.9783617726567435E-2</v>
      </c>
      <c r="K12" s="30">
        <v>5.5489387389850035E-2</v>
      </c>
      <c r="L12" s="30">
        <v>5.1195157053132608E-2</v>
      </c>
      <c r="M12" s="30">
        <v>5.0366853715498178E-2</v>
      </c>
      <c r="N12" s="30">
        <v>4.9642088295068103E-2</v>
      </c>
      <c r="O12" s="30">
        <v>4.8917322874638E-2</v>
      </c>
      <c r="P12" s="30">
        <v>4.829609537141219E-2</v>
      </c>
      <c r="Q12" s="30">
        <v>4.7674867868186449E-2</v>
      </c>
      <c r="R12" s="30">
        <v>4.7674867868186449E-2</v>
      </c>
      <c r="S12" s="30">
        <v>4.7778405785390742E-2</v>
      </c>
      <c r="T12" s="30">
        <v>4.674302661334772E-2</v>
      </c>
      <c r="U12" s="30">
        <v>4.5500571606896155E-2</v>
      </c>
      <c r="V12" s="30">
        <v>4.4775806186466073E-2</v>
      </c>
      <c r="W12" s="30">
        <v>4.3222737428401617E-2</v>
      </c>
      <c r="X12" s="30">
        <v>4.2083820339154358E-2</v>
      </c>
      <c r="Y12" s="30">
        <v>4.1048441167111337E-2</v>
      </c>
      <c r="Z12" s="30">
        <v>3.9598910326251173E-2</v>
      </c>
      <c r="AA12" s="30">
        <v>3.7735227816573812E-2</v>
      </c>
      <c r="AB12" s="30">
        <v>3.5975083224100757E-2</v>
      </c>
      <c r="AC12" s="30">
        <v>3.4007862797219075E-2</v>
      </c>
      <c r="AD12" s="30">
        <v>3.2040642370337387E-2</v>
      </c>
      <c r="AE12" s="30">
        <v>2.9969884026251444E-2</v>
      </c>
      <c r="AF12" s="30">
        <v>2.7484974013348273E-2</v>
      </c>
      <c r="AG12" s="34">
        <v>2.6161700266953219E-2</v>
      </c>
    </row>
    <row r="13" spans="1:33" x14ac:dyDescent="0.2">
      <c r="A13" s="7" t="str">
        <f t="shared" si="0"/>
        <v>50013</v>
      </c>
      <c r="B13" s="9">
        <f t="shared" si="1"/>
        <v>5001</v>
      </c>
      <c r="C13" s="9" t="s">
        <v>925</v>
      </c>
      <c r="D13" s="8">
        <v>3</v>
      </c>
      <c r="E13" s="30">
        <v>0.36580221335870461</v>
      </c>
      <c r="F13" s="30">
        <v>0.35863335210592356</v>
      </c>
      <c r="G13" s="30">
        <v>0.25771475994104248</v>
      </c>
      <c r="H13" s="30">
        <v>0.17460331710286714</v>
      </c>
      <c r="I13" s="30">
        <v>0.13182317021666379</v>
      </c>
      <c r="J13" s="30">
        <v>0.10684410398225837</v>
      </c>
      <c r="K13" s="30">
        <v>9.1970404313013801E-2</v>
      </c>
      <c r="L13" s="30">
        <v>8.1426116791792083E-2</v>
      </c>
      <c r="M13" s="30">
        <v>7.8219857135519169E-2</v>
      </c>
      <c r="N13" s="30">
        <v>7.6169469534875675E-2</v>
      </c>
      <c r="O13" s="30">
        <v>7.4606972703176677E-2</v>
      </c>
      <c r="P13" s="30">
        <v>7.3439034973774825E-2</v>
      </c>
      <c r="Q13" s="30">
        <v>7.2386820248115463E-2</v>
      </c>
      <c r="R13" s="30">
        <v>7.2332941199186221E-2</v>
      </c>
      <c r="S13" s="30">
        <v>7.2463535610166371E-2</v>
      </c>
      <c r="T13" s="30">
        <v>7.0880839387192029E-2</v>
      </c>
      <c r="U13" s="30">
        <v>6.8990796103130511E-2</v>
      </c>
      <c r="V13" s="30">
        <v>6.7888867333973729E-2</v>
      </c>
      <c r="W13" s="30">
        <v>6.5532700348976264E-2</v>
      </c>
      <c r="X13" s="30">
        <v>6.3805214282058487E-2</v>
      </c>
      <c r="Y13" s="30">
        <v>6.2235082914608074E-2</v>
      </c>
      <c r="Z13" s="30">
        <v>6.0037229117661559E-2</v>
      </c>
      <c r="AA13" s="30">
        <v>5.721155865475059E-2</v>
      </c>
      <c r="AB13" s="30">
        <v>5.4542909520687737E-2</v>
      </c>
      <c r="AC13" s="30">
        <v>5.1560328490501989E-2</v>
      </c>
      <c r="AD13" s="30">
        <v>4.8577758151466602E-2</v>
      </c>
      <c r="AE13" s="30">
        <v>4.5438216219458642E-2</v>
      </c>
      <c r="AF13" s="30">
        <v>4.167076949900167E-2</v>
      </c>
      <c r="AG13" s="34">
        <v>3.9664514519165681E-2</v>
      </c>
    </row>
    <row r="14" spans="1:33" x14ac:dyDescent="0.2">
      <c r="A14" s="7" t="str">
        <f t="shared" si="0"/>
        <v>50014</v>
      </c>
      <c r="B14" s="9">
        <f t="shared" si="1"/>
        <v>5001</v>
      </c>
      <c r="C14" s="9" t="s">
        <v>925</v>
      </c>
      <c r="D14" s="8">
        <v>4</v>
      </c>
      <c r="E14" s="30">
        <v>2.5606168831374942</v>
      </c>
      <c r="F14" s="30">
        <v>7.0293361069434095</v>
      </c>
      <c r="G14" s="30">
        <v>3.6403666852085208</v>
      </c>
      <c r="H14" s="30">
        <v>5.5142080146838008</v>
      </c>
      <c r="I14" s="30">
        <v>7.0389075426429653</v>
      </c>
      <c r="J14" s="30">
        <v>7.8830074396289538</v>
      </c>
      <c r="K14" s="30">
        <v>8.2071103610203817</v>
      </c>
      <c r="L14" s="30">
        <v>7.6050498179452575</v>
      </c>
      <c r="M14" s="30">
        <v>7.271440985745623</v>
      </c>
      <c r="N14" s="30">
        <v>6.8939998631782355</v>
      </c>
      <c r="O14" s="30">
        <v>6.5247507631422481</v>
      </c>
      <c r="P14" s="30">
        <v>6.1747209227585129</v>
      </c>
      <c r="Q14" s="30">
        <v>5.8386324695533141</v>
      </c>
      <c r="R14" s="30">
        <v>5.5846415317544125</v>
      </c>
      <c r="S14" s="30">
        <v>5.3374165748899802</v>
      </c>
      <c r="T14" s="30">
        <v>5.0221993158520375</v>
      </c>
      <c r="U14" s="30">
        <v>4.7030836813322923</v>
      </c>
      <c r="V14" s="30">
        <v>4.4153909899587473</v>
      </c>
      <c r="W14" s="30">
        <v>4.079287769061569</v>
      </c>
      <c r="X14" s="30">
        <v>3.7695059822861228</v>
      </c>
      <c r="Y14" s="30">
        <v>3.4672119109772495</v>
      </c>
      <c r="Z14" s="30">
        <v>3.142310011350784</v>
      </c>
      <c r="AA14" s="30">
        <v>2.7959310617347137</v>
      </c>
      <c r="AB14" s="30">
        <v>2.4580270100075365</v>
      </c>
      <c r="AC14" s="30">
        <v>2.1167979070678835</v>
      </c>
      <c r="AD14" s="30">
        <v>1.7771072300992838</v>
      </c>
      <c r="AE14" s="30">
        <v>1.433272608505171</v>
      </c>
      <c r="AF14" s="30">
        <v>1.0683218762028703</v>
      </c>
      <c r="AG14" s="34">
        <v>0.76834529846018362</v>
      </c>
    </row>
    <row r="15" spans="1:33" x14ac:dyDescent="0.2">
      <c r="A15" s="7" t="str">
        <f t="shared" si="0"/>
        <v>50015</v>
      </c>
      <c r="B15" s="10">
        <f t="shared" si="1"/>
        <v>5001</v>
      </c>
      <c r="C15" s="10" t="s">
        <v>925</v>
      </c>
      <c r="D15" s="11">
        <v>5</v>
      </c>
      <c r="E15" s="35">
        <v>0</v>
      </c>
      <c r="F15" s="35">
        <v>0</v>
      </c>
      <c r="G15" s="35">
        <v>0</v>
      </c>
      <c r="H15" s="35">
        <v>0</v>
      </c>
      <c r="I15" s="35">
        <v>0</v>
      </c>
      <c r="J15" s="35">
        <v>0</v>
      </c>
      <c r="K15" s="35">
        <v>0</v>
      </c>
      <c r="L15" s="35">
        <v>0</v>
      </c>
      <c r="M15" s="35">
        <v>0</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6">
        <v>0</v>
      </c>
    </row>
    <row r="16" spans="1:33" x14ac:dyDescent="0.2">
      <c r="A16" s="7" t="str">
        <f t="shared" si="0"/>
        <v>50011</v>
      </c>
      <c r="B16" s="12">
        <f t="shared" si="1"/>
        <v>5001</v>
      </c>
      <c r="C16" s="12" t="s">
        <v>926</v>
      </c>
      <c r="D16" s="13">
        <v>1</v>
      </c>
      <c r="E16" s="37">
        <v>3.6580221603106335</v>
      </c>
      <c r="F16" s="37">
        <v>3.586333532672294</v>
      </c>
      <c r="G16" s="37">
        <v>2.236783232168885</v>
      </c>
      <c r="H16" s="37">
        <v>1.451090076076585</v>
      </c>
      <c r="I16" s="37">
        <v>1.0606746778778036</v>
      </c>
      <c r="J16" s="37">
        <v>0.83994304928146046</v>
      </c>
      <c r="K16" s="37">
        <v>0.70318283320401409</v>
      </c>
      <c r="L16" s="37">
        <v>0.61186188570128852</v>
      </c>
      <c r="M16" s="37">
        <v>0.58180007193290051</v>
      </c>
      <c r="N16" s="37">
        <v>0.56148025470090901</v>
      </c>
      <c r="O16" s="37">
        <v>0.54615830835697865</v>
      </c>
      <c r="P16" s="37">
        <v>0.5346682123862182</v>
      </c>
      <c r="Q16" s="37">
        <v>0.52466237467152665</v>
      </c>
      <c r="R16" s="37">
        <v>0.52336883564491998</v>
      </c>
      <c r="S16" s="37">
        <v>0.52353277316830527</v>
      </c>
      <c r="T16" s="37">
        <v>0.51092879108906919</v>
      </c>
      <c r="U16" s="37">
        <v>0.49625503473368987</v>
      </c>
      <c r="V16" s="37">
        <v>0.48748959369642753</v>
      </c>
      <c r="W16" s="37">
        <v>0.4693835985724199</v>
      </c>
      <c r="X16" s="37">
        <v>0.45601592835008875</v>
      </c>
      <c r="Y16" s="37">
        <v>0.44385724911660585</v>
      </c>
      <c r="Z16" s="37">
        <v>0.42706214807317661</v>
      </c>
      <c r="AA16" s="37">
        <v>0.40565786068472948</v>
      </c>
      <c r="AB16" s="37">
        <v>0.38548387392190975</v>
      </c>
      <c r="AC16" s="37">
        <v>0.36318969080888186</v>
      </c>
      <c r="AD16" s="37">
        <v>0.34093392640665166</v>
      </c>
      <c r="AE16" s="37">
        <v>0.31755621007234897</v>
      </c>
      <c r="AF16" s="37">
        <v>0.2895774305522148</v>
      </c>
      <c r="AG16" s="38">
        <v>0.27464717257430904</v>
      </c>
    </row>
    <row r="17" spans="1:33" x14ac:dyDescent="0.2">
      <c r="A17" s="7" t="str">
        <f t="shared" si="0"/>
        <v>50012</v>
      </c>
      <c r="B17" s="9">
        <f t="shared" si="1"/>
        <v>5001</v>
      </c>
      <c r="C17" s="9" t="s">
        <v>926</v>
      </c>
      <c r="D17" s="8">
        <v>2</v>
      </c>
      <c r="E17" s="30">
        <v>5.4337961719774167E-7</v>
      </c>
      <c r="F17" s="30">
        <v>0.52393079144581378</v>
      </c>
      <c r="G17" s="30">
        <v>0.77306930951404285</v>
      </c>
      <c r="H17" s="30">
        <v>0.79783509033647959</v>
      </c>
      <c r="I17" s="30">
        <v>0.83830490019385839</v>
      </c>
      <c r="J17" s="30">
        <v>0.82800172389432625</v>
      </c>
      <c r="K17" s="30">
        <v>0.73866238158639119</v>
      </c>
      <c r="L17" s="30">
        <v>0.66376434148703745</v>
      </c>
      <c r="M17" s="30">
        <v>0.64444908452633087</v>
      </c>
      <c r="N17" s="30">
        <v>0.61700157835788882</v>
      </c>
      <c r="O17" s="30">
        <v>0.59035494058670646</v>
      </c>
      <c r="P17" s="30">
        <v>0.56704067894522325</v>
      </c>
      <c r="Q17" s="30">
        <v>0.54592799722153429</v>
      </c>
      <c r="R17" s="30">
        <v>0.54084698292084465</v>
      </c>
      <c r="S17" s="30">
        <v>0.53725700446494284</v>
      </c>
      <c r="T17" s="30">
        <v>0.51797349596179676</v>
      </c>
      <c r="U17" s="30">
        <v>0.49725077501684317</v>
      </c>
      <c r="V17" s="30">
        <v>0.4837372459652739</v>
      </c>
      <c r="W17" s="30">
        <v>0.4589939723538764</v>
      </c>
      <c r="X17" s="30">
        <v>0.44021853079072881</v>
      </c>
      <c r="Y17" s="30">
        <v>0.42308695640852145</v>
      </c>
      <c r="Z17" s="30">
        <v>0.40060904083178162</v>
      </c>
      <c r="AA17" s="30">
        <v>0.37297447901454817</v>
      </c>
      <c r="AB17" s="30">
        <v>0.34714968491903475</v>
      </c>
      <c r="AC17" s="30">
        <v>0.31998952837552974</v>
      </c>
      <c r="AD17" s="30">
        <v>0.29308728814482993</v>
      </c>
      <c r="AE17" s="30">
        <v>0.26510134050382139</v>
      </c>
      <c r="AF17" s="30">
        <v>0.23201936329303693</v>
      </c>
      <c r="AG17" s="34">
        <v>0.21419445202086196</v>
      </c>
    </row>
    <row r="18" spans="1:33" x14ac:dyDescent="0.2">
      <c r="A18" s="7" t="str">
        <f t="shared" si="0"/>
        <v>50013</v>
      </c>
      <c r="B18" s="9">
        <f t="shared" si="1"/>
        <v>5001</v>
      </c>
      <c r="C18" s="9" t="s">
        <v>926</v>
      </c>
      <c r="D18" s="8">
        <v>3</v>
      </c>
      <c r="E18" s="30">
        <v>2.5606156479138829</v>
      </c>
      <c r="F18" s="30">
        <v>2.5104335318391353</v>
      </c>
      <c r="G18" s="30">
        <v>1.5052333631828825</v>
      </c>
      <c r="H18" s="30">
        <v>1.017517742951445</v>
      </c>
      <c r="I18" s="30">
        <v>0.7485853301459946</v>
      </c>
      <c r="J18" s="30">
        <v>0.59610991127297785</v>
      </c>
      <c r="K18" s="30">
        <v>0.49846445645252357</v>
      </c>
      <c r="L18" s="30">
        <v>0.43326861928860494</v>
      </c>
      <c r="M18" s="30">
        <v>0.41176368929132917</v>
      </c>
      <c r="N18" s="30">
        <v>0.39666690839107688</v>
      </c>
      <c r="O18" s="30">
        <v>0.38510424714043373</v>
      </c>
      <c r="P18" s="30">
        <v>0.37632240643997916</v>
      </c>
      <c r="Q18" s="30">
        <v>0.3686774392537106</v>
      </c>
      <c r="R18" s="30">
        <v>0.36754603973539318</v>
      </c>
      <c r="S18" s="30">
        <v>0.36745152449599017</v>
      </c>
      <c r="T18" s="30">
        <v>0.35826778237959228</v>
      </c>
      <c r="U18" s="30">
        <v>0.34767049966779917</v>
      </c>
      <c r="V18" s="30">
        <v>0.34128135339707977</v>
      </c>
      <c r="W18" s="30">
        <v>0.3282516732716011</v>
      </c>
      <c r="X18" s="30">
        <v>0.31860558738303441</v>
      </c>
      <c r="Y18" s="30">
        <v>0.30982924129967937</v>
      </c>
      <c r="Z18" s="30">
        <v>0.29776826678051443</v>
      </c>
      <c r="AA18" s="30">
        <v>0.28245016326044947</v>
      </c>
      <c r="AB18" s="30">
        <v>0.26802409289738183</v>
      </c>
      <c r="AC18" s="30">
        <v>0.25215380386969982</v>
      </c>
      <c r="AD18" s="30">
        <v>0.23632187558785939</v>
      </c>
      <c r="AE18" s="30">
        <v>0.21970604128274804</v>
      </c>
      <c r="AF18" s="30">
        <v>0.1998414590164127</v>
      </c>
      <c r="AG18" s="34">
        <v>0.18923222488080477</v>
      </c>
    </row>
    <row r="19" spans="1:33" x14ac:dyDescent="0.2">
      <c r="A19" s="7" t="str">
        <f t="shared" si="0"/>
        <v>50014</v>
      </c>
      <c r="B19" s="9">
        <f t="shared" si="1"/>
        <v>5001</v>
      </c>
      <c r="C19" s="9" t="s">
        <v>926</v>
      </c>
      <c r="D19" s="8">
        <v>4</v>
      </c>
      <c r="E19" s="30">
        <v>1.5915381137595057E-6</v>
      </c>
      <c r="F19" s="30">
        <v>3.1435846784172652</v>
      </c>
      <c r="G19" s="30">
        <v>4.7144623722926218</v>
      </c>
      <c r="H19" s="30">
        <v>6.6627009328947118</v>
      </c>
      <c r="I19" s="30">
        <v>9.236044297260559</v>
      </c>
      <c r="J19" s="30">
        <v>9.9015283553825988</v>
      </c>
      <c r="K19" s="30">
        <v>9.6329899229028246</v>
      </c>
      <c r="L19" s="30">
        <v>8.870925162264049</v>
      </c>
      <c r="M19" s="30">
        <v>8.6154487852710737</v>
      </c>
      <c r="N19" s="30">
        <v>8.2663209340825965</v>
      </c>
      <c r="O19" s="30">
        <v>7.9260897861094852</v>
      </c>
      <c r="P19" s="30">
        <v>7.619565326043876</v>
      </c>
      <c r="Q19" s="30">
        <v>7.3374977783994071</v>
      </c>
      <c r="R19" s="30">
        <v>7.2136506449949573</v>
      </c>
      <c r="S19" s="30">
        <v>7.1030551106075368</v>
      </c>
      <c r="T19" s="30">
        <v>6.8545555313329203</v>
      </c>
      <c r="U19" s="30">
        <v>6.596692073385813</v>
      </c>
      <c r="V19" s="30">
        <v>6.4023539855976903</v>
      </c>
      <c r="W19" s="30">
        <v>6.1097631098699425</v>
      </c>
      <c r="X19" s="30">
        <v>5.8702196063319363</v>
      </c>
      <c r="Y19" s="30">
        <v>5.6456254822462739</v>
      </c>
      <c r="Z19" s="30">
        <v>5.3748880361788345</v>
      </c>
      <c r="AA19" s="30">
        <v>5.0601145568267007</v>
      </c>
      <c r="AB19" s="30">
        <v>4.7621334178483865</v>
      </c>
      <c r="AC19" s="30">
        <v>4.4559420603542454</v>
      </c>
      <c r="AD19" s="30">
        <v>4.1526158652869398</v>
      </c>
      <c r="AE19" s="30">
        <v>3.8405630310797116</v>
      </c>
      <c r="AF19" s="30">
        <v>3.4851475611398</v>
      </c>
      <c r="AG19" s="34">
        <v>3.2620607382695503</v>
      </c>
    </row>
    <row r="20" spans="1:33" x14ac:dyDescent="0.2">
      <c r="A20" s="7" t="str">
        <f t="shared" si="0"/>
        <v>50015</v>
      </c>
      <c r="B20" s="10">
        <f t="shared" si="1"/>
        <v>5001</v>
      </c>
      <c r="C20" s="10" t="s">
        <v>926</v>
      </c>
      <c r="D20" s="11">
        <v>5</v>
      </c>
      <c r="E20" s="35">
        <v>0</v>
      </c>
      <c r="F20" s="35">
        <v>0</v>
      </c>
      <c r="G20" s="35">
        <v>0</v>
      </c>
      <c r="H20" s="35">
        <v>0</v>
      </c>
      <c r="I20" s="35">
        <v>0</v>
      </c>
      <c r="J20" s="35">
        <v>0</v>
      </c>
      <c r="K20" s="35">
        <v>0</v>
      </c>
      <c r="L20" s="35">
        <v>0</v>
      </c>
      <c r="M20" s="35">
        <v>0</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6">
        <v>0</v>
      </c>
    </row>
    <row r="21" spans="1:33" x14ac:dyDescent="0.2">
      <c r="A21" s="7" t="str">
        <f t="shared" si="0"/>
        <v>50011</v>
      </c>
      <c r="B21" s="12">
        <f t="shared" si="1"/>
        <v>5001</v>
      </c>
      <c r="C21" s="12" t="s">
        <v>927</v>
      </c>
      <c r="D21" s="13">
        <v>1</v>
      </c>
      <c r="E21" s="37">
        <v>0.36580221335870455</v>
      </c>
      <c r="F21" s="37">
        <v>0.35863335210592356</v>
      </c>
      <c r="G21" s="37">
        <v>1.4606184629599908</v>
      </c>
      <c r="H21" s="37">
        <v>1.2906944433173044</v>
      </c>
      <c r="I21" s="37">
        <v>1.1632210198155046</v>
      </c>
      <c r="J21" s="37">
        <v>1.0556679724168125</v>
      </c>
      <c r="K21" s="37">
        <v>0.97264068159708528</v>
      </c>
      <c r="L21" s="37">
        <v>0.89394280292538053</v>
      </c>
      <c r="M21" s="37">
        <v>0.87759056771697408</v>
      </c>
      <c r="N21" s="37">
        <v>0.86403745150821443</v>
      </c>
      <c r="O21" s="37">
        <v>0.85097222606839895</v>
      </c>
      <c r="P21" s="37">
        <v>0.83994480667489713</v>
      </c>
      <c r="Q21" s="37">
        <v>0.82903311028513904</v>
      </c>
      <c r="R21" s="37">
        <v>0.82897923123620976</v>
      </c>
      <c r="S21" s="37">
        <v>0.83075307259120657</v>
      </c>
      <c r="T21" s="37">
        <v>0.81273790692806536</v>
      </c>
      <c r="U21" s="37">
        <v>0.79112890031580496</v>
      </c>
      <c r="V21" s="37">
        <v>0.77852424293853206</v>
      </c>
      <c r="W21" s="37">
        <v>0.75151937179328565</v>
      </c>
      <c r="X21" s="37">
        <v>0.73171616934218564</v>
      </c>
      <c r="Y21" s="37">
        <v>0.71371356853456847</v>
      </c>
      <c r="Z21" s="37">
        <v>0.68851025752138972</v>
      </c>
      <c r="AA21" s="37">
        <v>0.65610614206618001</v>
      </c>
      <c r="AB21" s="37">
        <v>0.62550229488383513</v>
      </c>
      <c r="AC21" s="37">
        <v>0.59129802191733372</v>
      </c>
      <c r="AD21" s="37">
        <v>0.55709375964198249</v>
      </c>
      <c r="AE21" s="37">
        <v>0.52108927882964284</v>
      </c>
      <c r="AF21" s="37">
        <v>0.47788390545278703</v>
      </c>
      <c r="AG21" s="38">
        <v>0.45487601553016516</v>
      </c>
    </row>
    <row r="22" spans="1:33" x14ac:dyDescent="0.2">
      <c r="A22" s="7" t="str">
        <f t="shared" si="0"/>
        <v>50012</v>
      </c>
      <c r="B22" s="9">
        <f t="shared" si="1"/>
        <v>5001</v>
      </c>
      <c r="C22" s="9" t="s">
        <v>927</v>
      </c>
      <c r="D22" s="8">
        <v>2</v>
      </c>
      <c r="E22" s="30">
        <v>2.926417706869636</v>
      </c>
      <c r="F22" s="30">
        <v>2.8690668168473885</v>
      </c>
      <c r="G22" s="30">
        <v>1.7260299269450732</v>
      </c>
      <c r="H22" s="30">
        <v>1.0853648408089906</v>
      </c>
      <c r="I22" s="30">
        <v>0.76675865180147296</v>
      </c>
      <c r="J22" s="30">
        <v>0.58996965865689832</v>
      </c>
      <c r="K22" s="30">
        <v>0.48999935659238592</v>
      </c>
      <c r="L22" s="30">
        <v>0.42466434643036327</v>
      </c>
      <c r="M22" s="30">
        <v>0.40268285480490013</v>
      </c>
      <c r="N22" s="30">
        <v>0.38948976487669745</v>
      </c>
      <c r="O22" s="30">
        <v>0.38019980034530754</v>
      </c>
      <c r="P22" s="30">
        <v>0.37360773554254351</v>
      </c>
      <c r="Q22" s="30">
        <v>0.36794145460531386</v>
      </c>
      <c r="R22" s="30">
        <v>0.36751042264455536</v>
      </c>
      <c r="S22" s="30">
        <v>0.3680966053950086</v>
      </c>
      <c r="T22" s="30">
        <v>0.36002076318981496</v>
      </c>
      <c r="U22" s="30">
        <v>0.35040329010259097</v>
      </c>
      <c r="V22" s="30">
        <v>0.34479786943936874</v>
      </c>
      <c r="W22" s="30">
        <v>0.33282712498779476</v>
      </c>
      <c r="X22" s="30">
        <v>0.32405153697999106</v>
      </c>
      <c r="Y22" s="30">
        <v>0.31607621381080131</v>
      </c>
      <c r="Z22" s="30">
        <v>0.30491340217316792</v>
      </c>
      <c r="AA22" s="30">
        <v>0.29056234824131899</v>
      </c>
      <c r="AB22" s="30">
        <v>0.27700889227411651</v>
      </c>
      <c r="AC22" s="30">
        <v>0.26186112668807832</v>
      </c>
      <c r="AD22" s="30">
        <v>0.24671344665355721</v>
      </c>
      <c r="AE22" s="30">
        <v>0.23076856663376275</v>
      </c>
      <c r="AF22" s="30">
        <v>0.21163473931064547</v>
      </c>
      <c r="AG22" s="34">
        <v>0.20144552182116804</v>
      </c>
    </row>
    <row r="23" spans="1:33" x14ac:dyDescent="0.2">
      <c r="A23" s="7" t="str">
        <f t="shared" si="0"/>
        <v>50013</v>
      </c>
      <c r="B23" s="9">
        <f t="shared" si="1"/>
        <v>5001</v>
      </c>
      <c r="C23" s="9" t="s">
        <v>927</v>
      </c>
      <c r="D23" s="8">
        <v>3</v>
      </c>
      <c r="E23" s="30">
        <v>2.1948132801522271</v>
      </c>
      <c r="F23" s="30">
        <v>2.1518001126355415</v>
      </c>
      <c r="G23" s="30">
        <v>1.7416382741746721</v>
      </c>
      <c r="H23" s="30">
        <v>1.2288714464784301</v>
      </c>
      <c r="I23" s="30">
        <v>0.95843654145176282</v>
      </c>
      <c r="J23" s="30">
        <v>0.79515227643108188</v>
      </c>
      <c r="K23" s="30">
        <v>0.69484205133390531</v>
      </c>
      <c r="L23" s="30">
        <v>0.62050829648401906</v>
      </c>
      <c r="M23" s="30">
        <v>0.59913585520372248</v>
      </c>
      <c r="N23" s="30">
        <v>0.58496550590269258</v>
      </c>
      <c r="O23" s="30">
        <v>0.57372250083795795</v>
      </c>
      <c r="P23" s="30">
        <v>0.56511371086150786</v>
      </c>
      <c r="Q23" s="30">
        <v>0.5571992588253103</v>
      </c>
      <c r="R23" s="30">
        <v>0.55687598474707256</v>
      </c>
      <c r="S23" s="30">
        <v>0.5579264119636369</v>
      </c>
      <c r="T23" s="30">
        <v>0.54576162822131746</v>
      </c>
      <c r="U23" s="30">
        <v>0.53121904087705407</v>
      </c>
      <c r="V23" s="30">
        <v>0.52273944387148785</v>
      </c>
      <c r="W23" s="30">
        <v>0.5045995323850454</v>
      </c>
      <c r="X23" s="30">
        <v>0.49129914903415711</v>
      </c>
      <c r="Y23" s="30">
        <v>0.47920975452088738</v>
      </c>
      <c r="Z23" s="30">
        <v>0.46228658283689456</v>
      </c>
      <c r="AA23" s="30">
        <v>0.44052906859635554</v>
      </c>
      <c r="AB23" s="30">
        <v>0.41998054301521337</v>
      </c>
      <c r="AC23" s="30">
        <v>0.39701470479365264</v>
      </c>
      <c r="AD23" s="30">
        <v>0.37404893073015116</v>
      </c>
      <c r="AE23" s="30">
        <v>0.34987446646869069</v>
      </c>
      <c r="AF23" s="30">
        <v>0.32086513090116114</v>
      </c>
      <c r="AG23" s="34">
        <v>0.3054169697765251</v>
      </c>
    </row>
    <row r="24" spans="1:33" x14ac:dyDescent="0.2">
      <c r="A24" s="7" t="str">
        <f t="shared" si="0"/>
        <v>50014</v>
      </c>
      <c r="B24" s="9">
        <f t="shared" si="1"/>
        <v>5001</v>
      </c>
      <c r="C24" s="9" t="s">
        <v>927</v>
      </c>
      <c r="D24" s="8">
        <v>4</v>
      </c>
      <c r="E24" s="30">
        <v>27.43517063399138</v>
      </c>
      <c r="F24" s="30">
        <v>35.673341892406718</v>
      </c>
      <c r="G24" s="30">
        <v>19.164710669443391</v>
      </c>
      <c r="H24" s="30">
        <v>17.020380350726519</v>
      </c>
      <c r="I24" s="30">
        <v>20.67660914887778</v>
      </c>
      <c r="J24" s="30">
        <v>24.796447713130206</v>
      </c>
      <c r="K24" s="30">
        <v>27.196557302558588</v>
      </c>
      <c r="L24" s="30">
        <v>27.698399923647848</v>
      </c>
      <c r="M24" s="30">
        <v>29.580954662062492</v>
      </c>
      <c r="N24" s="30">
        <v>28.693450305966905</v>
      </c>
      <c r="O24" s="30">
        <v>27.83334163515249</v>
      </c>
      <c r="P24" s="30">
        <v>27.085429741119111</v>
      </c>
      <c r="Q24" s="30">
        <v>25.989725036293365</v>
      </c>
      <c r="R24" s="30">
        <v>25.555428877689369</v>
      </c>
      <c r="S24" s="30">
        <v>25.175996313499343</v>
      </c>
      <c r="T24" s="30">
        <v>24.250761920274851</v>
      </c>
      <c r="U24" s="30">
        <v>23.294534949208202</v>
      </c>
      <c r="V24" s="30">
        <v>22.590740451691524</v>
      </c>
      <c r="W24" s="30">
        <v>21.498209587530347</v>
      </c>
      <c r="X24" s="30">
        <v>20.617119323269247</v>
      </c>
      <c r="Y24" s="30">
        <v>19.796200369372052</v>
      </c>
      <c r="Z24" s="30">
        <v>18.793767524793285</v>
      </c>
      <c r="AA24" s="30">
        <v>17.618926157628902</v>
      </c>
      <c r="AB24" s="30">
        <v>16.51220051556745</v>
      </c>
      <c r="AC24" s="30">
        <v>15.37897714813108</v>
      </c>
      <c r="AD24" s="30">
        <v>14.258144258416985</v>
      </c>
      <c r="AE24" s="30">
        <v>13.104077465244954</v>
      </c>
      <c r="AF24" s="30">
        <v>11.780507486069924</v>
      </c>
      <c r="AG24" s="34">
        <v>10.978651287346549</v>
      </c>
    </row>
    <row r="25" spans="1:33" x14ac:dyDescent="0.2">
      <c r="A25" s="7" t="str">
        <f t="shared" si="0"/>
        <v>50015</v>
      </c>
      <c r="B25" s="10">
        <f t="shared" si="1"/>
        <v>5001</v>
      </c>
      <c r="C25" s="10" t="s">
        <v>927</v>
      </c>
      <c r="D25" s="11">
        <v>5</v>
      </c>
      <c r="E25" s="35">
        <v>4.6320885400463227E-7</v>
      </c>
      <c r="F25" s="35">
        <v>1.9647401439214647</v>
      </c>
      <c r="G25" s="35">
        <v>0.47502645093058654</v>
      </c>
      <c r="H25" s="35">
        <v>0.30354952028547488</v>
      </c>
      <c r="I25" s="35">
        <v>0.34329430974931718</v>
      </c>
      <c r="J25" s="35">
        <v>0.35111855298449468</v>
      </c>
      <c r="K25" s="35">
        <v>0.30733719081985666</v>
      </c>
      <c r="L25" s="35">
        <v>0.27253109045314106</v>
      </c>
      <c r="M25" s="35">
        <v>0.26279174916397435</v>
      </c>
      <c r="N25" s="35">
        <v>0.24771508296460659</v>
      </c>
      <c r="O25" s="35">
        <v>0.23313615557598924</v>
      </c>
      <c r="P25" s="35">
        <v>0.22034516359699333</v>
      </c>
      <c r="Q25" s="35">
        <v>0.2089224522976606</v>
      </c>
      <c r="R25" s="35">
        <v>0.20576460916942146</v>
      </c>
      <c r="S25" s="35">
        <v>0.20325030969043087</v>
      </c>
      <c r="T25" s="35">
        <v>0.1940969666924075</v>
      </c>
      <c r="U25" s="35">
        <v>0.18461542244973903</v>
      </c>
      <c r="V25" s="35">
        <v>0.17819871548585781</v>
      </c>
      <c r="W25" s="35">
        <v>0.16706780183342962</v>
      </c>
      <c r="X25" s="35">
        <v>0.15851335529981106</v>
      </c>
      <c r="Y25" s="35">
        <v>0.15069743679055825</v>
      </c>
      <c r="Z25" s="35">
        <v>0.14069130646883507</v>
      </c>
      <c r="AA25" s="35">
        <v>0.12861285949305074</v>
      </c>
      <c r="AB25" s="35">
        <v>0.11737604749637459</v>
      </c>
      <c r="AC25" s="35">
        <v>0.10587557664932389</v>
      </c>
      <c r="AD25" s="35">
        <v>9.4535400037782311E-2</v>
      </c>
      <c r="AE25" s="35">
        <v>8.2804833336808589E-2</v>
      </c>
      <c r="AF25" s="35">
        <v>6.9039622670876349E-2</v>
      </c>
      <c r="AG25" s="36">
        <v>6.1580067070608473E-2</v>
      </c>
    </row>
    <row r="26" spans="1:33" x14ac:dyDescent="0.2">
      <c r="A26" s="7" t="str">
        <f t="shared" si="0"/>
        <v>50011</v>
      </c>
      <c r="B26" s="12">
        <f t="shared" si="1"/>
        <v>5001</v>
      </c>
      <c r="C26" s="12" t="s">
        <v>928</v>
      </c>
      <c r="D26" s="13">
        <v>1</v>
      </c>
      <c r="E26" s="37">
        <v>0.36580221335870461</v>
      </c>
      <c r="F26" s="37">
        <v>0.35863335210592356</v>
      </c>
      <c r="G26" s="37">
        <v>0.26260461239233907</v>
      </c>
      <c r="H26" s="37">
        <v>0.17914027290048679</v>
      </c>
      <c r="I26" s="37">
        <v>0.13601584440202491</v>
      </c>
      <c r="J26" s="37">
        <v>0.11070111157752077</v>
      </c>
      <c r="K26" s="37">
        <v>9.5550364789778297E-2</v>
      </c>
      <c r="L26" s="37">
        <v>8.4729030150058698E-2</v>
      </c>
      <c r="M26" s="37">
        <v>8.1469331568777115E-2</v>
      </c>
      <c r="N26" s="37">
        <v>7.9372184908751017E-2</v>
      </c>
      <c r="O26" s="37">
        <v>7.7762929017669444E-2</v>
      </c>
      <c r="P26" s="37">
        <v>7.6554912094511096E-2</v>
      </c>
      <c r="Q26" s="37">
        <v>7.5462618175095225E-2</v>
      </c>
      <c r="R26" s="37">
        <v>7.5408739126165983E-2</v>
      </c>
      <c r="S26" s="37">
        <v>7.5546013402772214E-2</v>
      </c>
      <c r="T26" s="37">
        <v>7.3896518523537028E-2</v>
      </c>
      <c r="U26" s="37">
        <v>7.1926316851962518E-2</v>
      </c>
      <c r="V26" s="37">
        <v>7.0777629023423147E-2</v>
      </c>
      <c r="W26" s="37">
        <v>6.8321264054034422E-2</v>
      </c>
      <c r="X26" s="37">
        <v>6.6520299465229735E-2</v>
      </c>
      <c r="Y26" s="37">
        <v>6.4883369441518457E-2</v>
      </c>
      <c r="Z26" s="37">
        <v>6.259199752580677E-2</v>
      </c>
      <c r="AA26" s="37">
        <v>5.9646089481626308E-2</v>
      </c>
      <c r="AB26" s="37">
        <v>5.6863882631920042E-2</v>
      </c>
      <c r="AC26" s="37">
        <v>5.37543841548387E-2</v>
      </c>
      <c r="AD26" s="37">
        <v>5.0644896368907719E-2</v>
      </c>
      <c r="AE26" s="37">
        <v>4.7371757124378085E-2</v>
      </c>
      <c r="AF26" s="37">
        <v>4.3443993628895096E-2</v>
      </c>
      <c r="AG26" s="38">
        <v>4.1352366149291692E-2</v>
      </c>
    </row>
    <row r="27" spans="1:33" x14ac:dyDescent="0.2">
      <c r="A27" s="7" t="str">
        <f t="shared" si="0"/>
        <v>50012</v>
      </c>
      <c r="B27" s="9">
        <f t="shared" si="1"/>
        <v>5001</v>
      </c>
      <c r="C27" s="9" t="s">
        <v>928</v>
      </c>
      <c r="D27" s="8">
        <v>2</v>
      </c>
      <c r="E27" s="30">
        <v>0</v>
      </c>
      <c r="F27" s="30">
        <v>0</v>
      </c>
      <c r="G27" s="30">
        <v>5.3054899096567437E-2</v>
      </c>
      <c r="H27" s="30">
        <v>4.9225970404173362E-2</v>
      </c>
      <c r="I27" s="30">
        <v>4.5490514911168393E-2</v>
      </c>
      <c r="J27" s="30">
        <v>4.1848532408597205E-2</v>
      </c>
      <c r="K27" s="30">
        <v>3.8842571172895024E-2</v>
      </c>
      <c r="L27" s="30">
        <v>3.5836609937192829E-2</v>
      </c>
      <c r="M27" s="30">
        <v>3.5256797600848724E-2</v>
      </c>
      <c r="N27" s="30">
        <v>3.4749461806547664E-2</v>
      </c>
      <c r="O27" s="30">
        <v>3.4242126012246597E-2</v>
      </c>
      <c r="P27" s="30">
        <v>3.3807266759988533E-2</v>
      </c>
      <c r="Q27" s="30">
        <v>3.337240750773051E-2</v>
      </c>
      <c r="R27" s="30">
        <v>3.337240750773051E-2</v>
      </c>
      <c r="S27" s="30">
        <v>3.344488404977352E-2</v>
      </c>
      <c r="T27" s="30">
        <v>3.2720118629343403E-2</v>
      </c>
      <c r="U27" s="30">
        <v>3.1850400124827309E-2</v>
      </c>
      <c r="V27" s="30">
        <v>3.1343064330526256E-2</v>
      </c>
      <c r="W27" s="30">
        <v>3.025591619988113E-2</v>
      </c>
      <c r="X27" s="30">
        <v>2.9458674237408052E-2</v>
      </c>
      <c r="Y27" s="30">
        <v>2.8733908816977932E-2</v>
      </c>
      <c r="Z27" s="30">
        <v>2.7719237228375819E-2</v>
      </c>
      <c r="AA27" s="30">
        <v>2.6414659471601671E-2</v>
      </c>
      <c r="AB27" s="30">
        <v>2.5182558256870536E-2</v>
      </c>
      <c r="AC27" s="30">
        <v>2.3805503958053354E-2</v>
      </c>
      <c r="AD27" s="30">
        <v>2.2428449659236169E-2</v>
      </c>
      <c r="AE27" s="30">
        <v>2.0978918818376012E-2</v>
      </c>
      <c r="AF27" s="30">
        <v>1.9239481809343789E-2</v>
      </c>
      <c r="AG27" s="34">
        <v>1.8313190186867254E-2</v>
      </c>
    </row>
    <row r="28" spans="1:33" x14ac:dyDescent="0.2">
      <c r="A28" s="7" t="str">
        <f t="shared" si="0"/>
        <v>50013</v>
      </c>
      <c r="B28" s="9">
        <f t="shared" si="1"/>
        <v>5001</v>
      </c>
      <c r="C28" s="9" t="s">
        <v>928</v>
      </c>
      <c r="D28" s="8">
        <v>3</v>
      </c>
      <c r="E28" s="30">
        <v>1.4632088534348184</v>
      </c>
      <c r="F28" s="30">
        <v>1.4345334084236943</v>
      </c>
      <c r="G28" s="30">
        <v>0.6516509821661236</v>
      </c>
      <c r="H28" s="30">
        <v>0.34657234630606354</v>
      </c>
      <c r="I28" s="30">
        <v>0.20215079779189857</v>
      </c>
      <c r="J28" s="30">
        <v>0.12826547691643314</v>
      </c>
      <c r="K28" s="30">
        <v>9.0255682278966742E-2</v>
      </c>
      <c r="L28" s="30">
        <v>6.9563536233592002E-2</v>
      </c>
      <c r="M28" s="30">
        <v>6.0882686242922868E-2</v>
      </c>
      <c r="N28" s="30">
        <v>5.6307300895468475E-2</v>
      </c>
      <c r="O28" s="30">
        <v>5.368347862379208E-2</v>
      </c>
      <c r="P28" s="30">
        <v>5.2119869182001573E-2</v>
      </c>
      <c r="Q28" s="30">
        <v>5.1019151755180604E-2</v>
      </c>
      <c r="R28" s="30">
        <v>5.0803635559463677E-2</v>
      </c>
      <c r="S28" s="30">
        <v>5.0807989624081472E-2</v>
      </c>
      <c r="T28" s="30">
        <v>4.9657440525212232E-2</v>
      </c>
      <c r="U28" s="30">
        <v>4.8313550340599691E-2</v>
      </c>
      <c r="V28" s="30">
        <v>4.7532000319092098E-2</v>
      </c>
      <c r="W28" s="30">
        <v>4.5877686068644064E-2</v>
      </c>
      <c r="X28" s="30">
        <v>4.4666001173303577E-2</v>
      </c>
      <c r="Y28" s="30">
        <v>4.3565711496530095E-2</v>
      </c>
      <c r="Z28" s="30">
        <v>4.2026626418983103E-2</v>
      </c>
      <c r="AA28" s="30">
        <v>4.0048368994789495E-2</v>
      </c>
      <c r="AB28" s="30">
        <v>3.8180173306685529E-2</v>
      </c>
      <c r="AC28" s="30">
        <v>3.6092297192695751E-2</v>
      </c>
      <c r="AD28" s="30">
        <v>3.400446384330745E-2</v>
      </c>
      <c r="AE28" s="30">
        <v>3.1806767701331388E-2</v>
      </c>
      <c r="AF28" s="30">
        <v>2.9169546722770626E-2</v>
      </c>
      <c r="AG28" s="34">
        <v>2.7765164160390318E-2</v>
      </c>
    </row>
    <row r="29" spans="1:33" x14ac:dyDescent="0.2">
      <c r="A29" s="7" t="str">
        <f t="shared" si="0"/>
        <v>50014</v>
      </c>
      <c r="B29" s="9">
        <f t="shared" si="1"/>
        <v>5001</v>
      </c>
      <c r="C29" s="9" t="s">
        <v>928</v>
      </c>
      <c r="D29" s="8">
        <v>4</v>
      </c>
      <c r="E29" s="30">
        <v>13.168880607331072</v>
      </c>
      <c r="F29" s="30">
        <v>12.91080107839927</v>
      </c>
      <c r="G29" s="30">
        <v>7.6950656662862897</v>
      </c>
      <c r="H29" s="30">
        <v>7.5624479813439152</v>
      </c>
      <c r="I29" s="30">
        <v>7.5566382351552379</v>
      </c>
      <c r="J29" s="30">
        <v>7.8121900177775796</v>
      </c>
      <c r="K29" s="30">
        <v>7.8133449286220236</v>
      </c>
      <c r="L29" s="30">
        <v>7.1789277630100408</v>
      </c>
      <c r="M29" s="30">
        <v>6.881577729813964</v>
      </c>
      <c r="N29" s="30">
        <v>6.5666479424174486</v>
      </c>
      <c r="O29" s="30">
        <v>6.2743011219805256</v>
      </c>
      <c r="P29" s="30">
        <v>6.0088139025089147</v>
      </c>
      <c r="Q29" s="30">
        <v>5.7612895997462363</v>
      </c>
      <c r="R29" s="30">
        <v>5.6008053661236383</v>
      </c>
      <c r="S29" s="30">
        <v>5.4480783122098053</v>
      </c>
      <c r="T29" s="30">
        <v>5.2258313674179702</v>
      </c>
      <c r="U29" s="30">
        <v>4.999956469230213</v>
      </c>
      <c r="V29" s="30">
        <v>4.8064928151390118</v>
      </c>
      <c r="W29" s="30">
        <v>4.5633251541714897</v>
      </c>
      <c r="X29" s="30">
        <v>4.3472776650514877</v>
      </c>
      <c r="Y29" s="30">
        <v>4.138968850354364</v>
      </c>
      <c r="Z29" s="30">
        <v>3.9074691542878313</v>
      </c>
      <c r="AA29" s="30">
        <v>3.6539639701789293</v>
      </c>
      <c r="AB29" s="30">
        <v>3.409225129705836</v>
      </c>
      <c r="AC29" s="30">
        <v>3.1612720963900256</v>
      </c>
      <c r="AD29" s="30">
        <v>2.9149357732340841</v>
      </c>
      <c r="AE29" s="30">
        <v>2.6643850045350739</v>
      </c>
      <c r="AF29" s="30">
        <v>2.3922054592551847</v>
      </c>
      <c r="AG29" s="34">
        <v>2.1867295384726484</v>
      </c>
    </row>
    <row r="30" spans="1:33" x14ac:dyDescent="0.2">
      <c r="A30" s="7" t="str">
        <f t="shared" si="0"/>
        <v>50015</v>
      </c>
      <c r="B30" s="10">
        <f t="shared" si="1"/>
        <v>5001</v>
      </c>
      <c r="C30" s="10" t="s">
        <v>928</v>
      </c>
      <c r="D30" s="11">
        <v>5</v>
      </c>
      <c r="E30" s="35">
        <v>4.6320885400463227E-7</v>
      </c>
      <c r="F30" s="35">
        <v>3.471040867023329</v>
      </c>
      <c r="G30" s="35">
        <v>1.8049170799968379</v>
      </c>
      <c r="H30" s="35">
        <v>1.1533708924516848</v>
      </c>
      <c r="I30" s="35">
        <v>1.3043856575176493</v>
      </c>
      <c r="J30" s="35">
        <v>1.3341146744025982</v>
      </c>
      <c r="K30" s="35">
        <v>1.1677623601721305</v>
      </c>
      <c r="L30" s="35">
        <v>1.0355125838309147</v>
      </c>
      <c r="M30" s="35">
        <v>0.99850679229597261</v>
      </c>
      <c r="N30" s="35">
        <v>0.94122123955521608</v>
      </c>
      <c r="O30" s="35">
        <v>0.88582690755324467</v>
      </c>
      <c r="P30" s="35">
        <v>0.83722604215920793</v>
      </c>
      <c r="Q30" s="35">
        <v>0.79382411728790248</v>
      </c>
      <c r="R30" s="35">
        <v>0.78182548202796587</v>
      </c>
      <c r="S30" s="35">
        <v>0.77227206270277537</v>
      </c>
      <c r="T30" s="35">
        <v>0.73749286439615225</v>
      </c>
      <c r="U30" s="35">
        <v>0.70146663359885386</v>
      </c>
      <c r="V30" s="35">
        <v>0.67708559336998053</v>
      </c>
      <c r="W30" s="35">
        <v>0.63479241140604437</v>
      </c>
      <c r="X30" s="35">
        <v>0.60228880371683502</v>
      </c>
      <c r="Y30" s="35">
        <v>0.5725913182835326</v>
      </c>
      <c r="Z30" s="35">
        <v>0.53457188963399949</v>
      </c>
      <c r="AA30" s="35">
        <v>0.48867847558037891</v>
      </c>
      <c r="AB30" s="35">
        <v>0.44598295199501042</v>
      </c>
      <c r="AC30" s="35">
        <v>0.40228563549315616</v>
      </c>
      <c r="AD30" s="35">
        <v>0.35919738173797305</v>
      </c>
      <c r="AE30" s="35">
        <v>0.31462580685276187</v>
      </c>
      <c r="AF30" s="35">
        <v>0.2623233938535281</v>
      </c>
      <c r="AG30" s="36">
        <v>0.23397999587013787</v>
      </c>
    </row>
    <row r="31" spans="1:33" x14ac:dyDescent="0.2">
      <c r="A31" s="7" t="str">
        <f t="shared" si="0"/>
        <v>50011</v>
      </c>
      <c r="B31" s="12">
        <f t="shared" si="1"/>
        <v>5001</v>
      </c>
      <c r="C31" s="12" t="s">
        <v>929</v>
      </c>
      <c r="D31" s="13">
        <v>1</v>
      </c>
      <c r="E31" s="37">
        <v>2.9264177068696364</v>
      </c>
      <c r="F31" s="37">
        <v>2.8690668168473894</v>
      </c>
      <c r="G31" s="37">
        <v>2.5629279557862352</v>
      </c>
      <c r="H31" s="37">
        <v>1.8618645060789527</v>
      </c>
      <c r="I31" s="37">
        <v>1.4843344657328272</v>
      </c>
      <c r="J31" s="37">
        <v>1.2500961103724646</v>
      </c>
      <c r="K31" s="37">
        <v>1.1027091833724736</v>
      </c>
      <c r="L31" s="37">
        <v>0.98995755355666526</v>
      </c>
      <c r="M31" s="37">
        <v>0.95882998649309281</v>
      </c>
      <c r="N31" s="37">
        <v>0.93763408210122989</v>
      </c>
      <c r="O31" s="37">
        <v>0.92034130386092283</v>
      </c>
      <c r="P31" s="37">
        <v>0.90688968466566622</v>
      </c>
      <c r="Q31" s="37">
        <v>0.89436384950035008</v>
      </c>
      <c r="R31" s="37">
        <v>0.89393281710891614</v>
      </c>
      <c r="S31" s="37">
        <v>0.89566225862343096</v>
      </c>
      <c r="T31" s="37">
        <v>0.87615382657290009</v>
      </c>
      <c r="U31" s="37">
        <v>0.85281724558032501</v>
      </c>
      <c r="V31" s="37">
        <v>0.83920901184035579</v>
      </c>
      <c r="W31" s="37">
        <v>0.81008938256027241</v>
      </c>
      <c r="X31" s="37">
        <v>0.78873794553152088</v>
      </c>
      <c r="Y31" s="37">
        <v>0.76933003232518138</v>
      </c>
      <c r="Z31" s="37">
        <v>0.74216159477617916</v>
      </c>
      <c r="AA31" s="37">
        <v>0.70723187899276707</v>
      </c>
      <c r="AB31" s="37">
        <v>0.67424302006681336</v>
      </c>
      <c r="AC31" s="37">
        <v>0.63737333351852921</v>
      </c>
      <c r="AD31" s="37">
        <v>0.60050373249944788</v>
      </c>
      <c r="AE31" s="37">
        <v>0.56169367250991264</v>
      </c>
      <c r="AF31" s="37">
        <v>0.51512162930609051</v>
      </c>
      <c r="AG31" s="38">
        <v>0.49032090824124186</v>
      </c>
    </row>
    <row r="32" spans="1:33" x14ac:dyDescent="0.2">
      <c r="A32" s="7" t="str">
        <f t="shared" si="0"/>
        <v>50012</v>
      </c>
      <c r="B32" s="9">
        <f t="shared" si="1"/>
        <v>5001</v>
      </c>
      <c r="C32" s="9" t="s">
        <v>929</v>
      </c>
      <c r="D32" s="8">
        <v>2</v>
      </c>
      <c r="E32" s="30">
        <v>3.6580221335870453</v>
      </c>
      <c r="F32" s="30">
        <v>3.5863335210592364</v>
      </c>
      <c r="G32" s="30">
        <v>2.0571117912150387</v>
      </c>
      <c r="H32" s="30">
        <v>1.2635279219518201</v>
      </c>
      <c r="I32" s="30">
        <v>0.87234080255348045</v>
      </c>
      <c r="J32" s="30">
        <v>0.65824828206642594</v>
      </c>
      <c r="K32" s="30">
        <v>0.53897524642623151</v>
      </c>
      <c r="L32" s="30">
        <v>0.46299633226626596</v>
      </c>
      <c r="M32" s="30">
        <v>0.43661696537820899</v>
      </c>
      <c r="N32" s="30">
        <v>0.4210859153371122</v>
      </c>
      <c r="O32" s="30">
        <v>0.4104337729854603</v>
      </c>
      <c r="P32" s="30">
        <v>0.40301681794744604</v>
      </c>
      <c r="Q32" s="30">
        <v>0.39675709294685596</v>
      </c>
      <c r="R32" s="30">
        <v>0.39621830245756362</v>
      </c>
      <c r="S32" s="30">
        <v>0.39681384285803117</v>
      </c>
      <c r="T32" s="30">
        <v>0.38809091772162801</v>
      </c>
      <c r="U32" s="30">
        <v>0.37771532939302094</v>
      </c>
      <c r="V32" s="30">
        <v>0.37166886766679108</v>
      </c>
      <c r="W32" s="30">
        <v>0.35876325345682641</v>
      </c>
      <c r="X32" s="30">
        <v>0.34930283359032255</v>
      </c>
      <c r="Y32" s="30">
        <v>0.34070555700915878</v>
      </c>
      <c r="Z32" s="30">
        <v>0.32867267097036962</v>
      </c>
      <c r="AA32" s="30">
        <v>0.31320323310927206</v>
      </c>
      <c r="AB32" s="30">
        <v>0.2985936048273215</v>
      </c>
      <c r="AC32" s="30">
        <v>0.28226546500281036</v>
      </c>
      <c r="AD32" s="30">
        <v>0.26593743208980286</v>
      </c>
      <c r="AE32" s="30">
        <v>0.24875008695640316</v>
      </c>
      <c r="AF32" s="30">
        <v>0.22812530877584963</v>
      </c>
      <c r="AG32" s="34">
        <v>0.2171421243277552</v>
      </c>
    </row>
    <row r="33" spans="1:33" x14ac:dyDescent="0.2">
      <c r="A33" s="7" t="str">
        <f t="shared" si="0"/>
        <v>50013</v>
      </c>
      <c r="B33" s="9">
        <f t="shared" si="1"/>
        <v>5001</v>
      </c>
      <c r="C33" s="9" t="s">
        <v>929</v>
      </c>
      <c r="D33" s="8">
        <v>3</v>
      </c>
      <c r="E33" s="30">
        <v>5.8528354137392729</v>
      </c>
      <c r="F33" s="30">
        <v>5.7381336336947788</v>
      </c>
      <c r="G33" s="30">
        <v>3.2386173579945723</v>
      </c>
      <c r="H33" s="30">
        <v>1.9726909220665965</v>
      </c>
      <c r="I33" s="30">
        <v>1.350506329625522</v>
      </c>
      <c r="J33" s="30">
        <v>1.0115801393533999</v>
      </c>
      <c r="K33" s="30">
        <v>0.82373262073768116</v>
      </c>
      <c r="L33" s="30">
        <v>0.70515569649032872</v>
      </c>
      <c r="M33" s="30">
        <v>0.66352531547028115</v>
      </c>
      <c r="N33" s="30">
        <v>0.63918016565526437</v>
      </c>
      <c r="O33" s="30">
        <v>0.62264126814335952</v>
      </c>
      <c r="P33" s="30">
        <v>0.61120659458316928</v>
      </c>
      <c r="Q33" s="30">
        <v>0.60162348908285779</v>
      </c>
      <c r="R33" s="30">
        <v>0.60076142429999013</v>
      </c>
      <c r="S33" s="30">
        <v>0.60164221319063271</v>
      </c>
      <c r="T33" s="30">
        <v>0.58840629047344206</v>
      </c>
      <c r="U33" s="30">
        <v>0.57267025814893602</v>
      </c>
      <c r="V33" s="30">
        <v>0.56350044963770651</v>
      </c>
      <c r="W33" s="30">
        <v>0.54393260315334457</v>
      </c>
      <c r="X33" s="30">
        <v>0.52958876461809823</v>
      </c>
      <c r="Y33" s="30">
        <v>0.51655387958929078</v>
      </c>
      <c r="Z33" s="30">
        <v>0.49831032242870432</v>
      </c>
      <c r="AA33" s="30">
        <v>0.47485658535284619</v>
      </c>
      <c r="AB33" s="30">
        <v>0.45270646785351787</v>
      </c>
      <c r="AC33" s="30">
        <v>0.42795088338630338</v>
      </c>
      <c r="AD33" s="30">
        <v>0.40319546997749489</v>
      </c>
      <c r="AE33" s="30">
        <v>0.37713723276616429</v>
      </c>
      <c r="AF33" s="30">
        <v>0.34586740567980923</v>
      </c>
      <c r="AG33" s="34">
        <v>0.32921547983534866</v>
      </c>
    </row>
    <row r="34" spans="1:33" x14ac:dyDescent="0.2">
      <c r="A34" s="7" t="str">
        <f t="shared" si="0"/>
        <v>50014</v>
      </c>
      <c r="B34" s="9">
        <f t="shared" si="1"/>
        <v>5001</v>
      </c>
      <c r="C34" s="9" t="s">
        <v>929</v>
      </c>
      <c r="D34" s="8">
        <v>4</v>
      </c>
      <c r="E34" s="30">
        <v>7.6818474069505012</v>
      </c>
      <c r="F34" s="30">
        <v>7.5313007968104149</v>
      </c>
      <c r="G34" s="30">
        <v>5.7781380543935708</v>
      </c>
      <c r="H34" s="30">
        <v>10.630517259818223</v>
      </c>
      <c r="I34" s="30">
        <v>12.664872818191792</v>
      </c>
      <c r="J34" s="30">
        <v>14.770992230589309</v>
      </c>
      <c r="K34" s="30">
        <v>16.758076327161415</v>
      </c>
      <c r="L34" s="30">
        <v>15.848154043709187</v>
      </c>
      <c r="M34" s="30">
        <v>15.129600093458063</v>
      </c>
      <c r="N34" s="30">
        <v>14.427402817753793</v>
      </c>
      <c r="O34" s="30">
        <v>13.736189740894037</v>
      </c>
      <c r="P34" s="30">
        <v>13.055917497527632</v>
      </c>
      <c r="Q34" s="30">
        <v>12.380105551093823</v>
      </c>
      <c r="R34" s="30">
        <v>11.73753524705924</v>
      </c>
      <c r="S34" s="30">
        <v>11.099796047840238</v>
      </c>
      <c r="T34" s="30">
        <v>10.416201693038296</v>
      </c>
      <c r="U34" s="30">
        <v>9.725661421749173</v>
      </c>
      <c r="V34" s="30">
        <v>9.0562305370753577</v>
      </c>
      <c r="W34" s="30">
        <v>8.3534474864611088</v>
      </c>
      <c r="X34" s="30">
        <v>7.6676987851946103</v>
      </c>
      <c r="Y34" s="30">
        <v>6.9863526223925394</v>
      </c>
      <c r="Z34" s="30">
        <v>6.288565322585054</v>
      </c>
      <c r="AA34" s="30">
        <v>5.574509827208324</v>
      </c>
      <c r="AB34" s="30">
        <v>4.8650028487230887</v>
      </c>
      <c r="AC34" s="30">
        <v>4.1485074329608054</v>
      </c>
      <c r="AD34" s="30">
        <v>3.4322500686208941</v>
      </c>
      <c r="AE34" s="30">
        <v>2.7121147402452292</v>
      </c>
      <c r="AF34" s="30">
        <v>1.9757652595570638</v>
      </c>
      <c r="AG34" s="34">
        <v>1.2857827262326362</v>
      </c>
    </row>
    <row r="35" spans="1:33" x14ac:dyDescent="0.2">
      <c r="A35" s="7" t="str">
        <f t="shared" si="0"/>
        <v>50015</v>
      </c>
      <c r="B35" s="10">
        <f t="shared" si="1"/>
        <v>5001</v>
      </c>
      <c r="C35" s="10" t="s">
        <v>929</v>
      </c>
      <c r="D35" s="11">
        <v>5</v>
      </c>
      <c r="E35" s="35">
        <v>0</v>
      </c>
      <c r="F35" s="35">
        <v>0</v>
      </c>
      <c r="G35" s="35">
        <v>0</v>
      </c>
      <c r="H35" s="35">
        <v>0</v>
      </c>
      <c r="I35" s="35">
        <v>0</v>
      </c>
      <c r="J35" s="35">
        <v>0</v>
      </c>
      <c r="K35" s="35">
        <v>0</v>
      </c>
      <c r="L35" s="35">
        <v>0</v>
      </c>
      <c r="M35" s="35">
        <v>0</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5">
        <v>0</v>
      </c>
      <c r="AG35" s="36">
        <v>0</v>
      </c>
    </row>
    <row r="36" spans="1:33" x14ac:dyDescent="0.2">
      <c r="A36" s="7" t="str">
        <f t="shared" si="0"/>
        <v>50011</v>
      </c>
      <c r="B36" s="12">
        <f t="shared" si="1"/>
        <v>5001</v>
      </c>
      <c r="C36" s="12" t="s">
        <v>930</v>
      </c>
      <c r="D36" s="13">
        <v>1</v>
      </c>
      <c r="E36" s="37">
        <v>1.0974066400761135</v>
      </c>
      <c r="F36" s="37">
        <v>1.0759000563177707</v>
      </c>
      <c r="G36" s="37">
        <v>1.078760058029161</v>
      </c>
      <c r="H36" s="37">
        <v>0.80736968865983039</v>
      </c>
      <c r="I36" s="37">
        <v>0.65751164723506261</v>
      </c>
      <c r="J36" s="37">
        <v>0.56159528665067604</v>
      </c>
      <c r="K36" s="37">
        <v>0.49965874273682376</v>
      </c>
      <c r="L36" s="37">
        <v>0.45071043526704002</v>
      </c>
      <c r="M36" s="37">
        <v>0.4377517234851791</v>
      </c>
      <c r="N36" s="37">
        <v>0.42867811947183704</v>
      </c>
      <c r="O36" s="37">
        <v>0.42106818776532839</v>
      </c>
      <c r="P36" s="37">
        <v>0.41505942496734127</v>
      </c>
      <c r="Q36" s="37">
        <v>0.40939783118058193</v>
      </c>
      <c r="R36" s="37">
        <v>0.40923619403379424</v>
      </c>
      <c r="S36" s="37">
        <v>0.41004546886836502</v>
      </c>
      <c r="T36" s="37">
        <v>0.40112246418313935</v>
      </c>
      <c r="U36" s="37">
        <v>0.39044243511139209</v>
      </c>
      <c r="V36" s="37">
        <v>0.38421420759251013</v>
      </c>
      <c r="W36" s="37">
        <v>0.37088333261306428</v>
      </c>
      <c r="X36" s="37">
        <v>0.36110846679437847</v>
      </c>
      <c r="Y36" s="37">
        <v>0.35222315667572468</v>
      </c>
      <c r="Z36" s="37">
        <v>0.33978471286206186</v>
      </c>
      <c r="AA36" s="37">
        <v>0.32379285264398489</v>
      </c>
      <c r="AB36" s="37">
        <v>0.30868954801408238</v>
      </c>
      <c r="AC36" s="37">
        <v>0.29180946449255063</v>
      </c>
      <c r="AD36" s="37">
        <v>0.27492941304446994</v>
      </c>
      <c r="AE36" s="37">
        <v>0.25716095521584142</v>
      </c>
      <c r="AF36" s="37">
        <v>0.23583881661534475</v>
      </c>
      <c r="AG36" s="38">
        <v>0.22448427044037292</v>
      </c>
    </row>
    <row r="37" spans="1:33" x14ac:dyDescent="0.2">
      <c r="A37" s="7" t="str">
        <f t="shared" si="0"/>
        <v>50012</v>
      </c>
      <c r="B37" s="9">
        <f t="shared" si="1"/>
        <v>5001</v>
      </c>
      <c r="C37" s="9" t="s">
        <v>930</v>
      </c>
      <c r="D37" s="8">
        <v>2</v>
      </c>
      <c r="E37" s="30">
        <v>3.5117013623301894</v>
      </c>
      <c r="F37" s="30">
        <v>4.0104717940024353</v>
      </c>
      <c r="G37" s="30">
        <v>4.5658923532241023</v>
      </c>
      <c r="H37" s="30">
        <v>4.9981562102227937</v>
      </c>
      <c r="I37" s="30">
        <v>5.3107195979841988</v>
      </c>
      <c r="J37" s="30">
        <v>2.9560342517024045</v>
      </c>
      <c r="K37" s="30">
        <v>1.7287788822766781</v>
      </c>
      <c r="L37" s="30">
        <v>1.1087370393931035</v>
      </c>
      <c r="M37" s="30">
        <v>0.82385115915111118</v>
      </c>
      <c r="N37" s="30">
        <v>0.66881487652216132</v>
      </c>
      <c r="O37" s="30">
        <v>0.58146884363192597</v>
      </c>
      <c r="P37" s="30">
        <v>0.52969879991583602</v>
      </c>
      <c r="Q37" s="30">
        <v>0.49578021807651024</v>
      </c>
      <c r="R37" s="30">
        <v>0.48384760271275573</v>
      </c>
      <c r="S37" s="30">
        <v>0.47700750181834828</v>
      </c>
      <c r="T37" s="30">
        <v>0.45814930798053977</v>
      </c>
      <c r="U37" s="30">
        <v>0.43893968106395009</v>
      </c>
      <c r="V37" s="30">
        <v>0.42654345024910068</v>
      </c>
      <c r="W37" s="30">
        <v>0.40444398198978704</v>
      </c>
      <c r="X37" s="30">
        <v>0.3877256557004517</v>
      </c>
      <c r="Y37" s="30">
        <v>0.37251356388242352</v>
      </c>
      <c r="Z37" s="30">
        <v>0.35260677929252893</v>
      </c>
      <c r="AA37" s="30">
        <v>0.32816172660127069</v>
      </c>
      <c r="AB37" s="30">
        <v>0.30532526210652933</v>
      </c>
      <c r="AC37" s="30">
        <v>0.28132614967341002</v>
      </c>
      <c r="AD37" s="30">
        <v>0.25755877555543183</v>
      </c>
      <c r="AE37" s="30">
        <v>0.23283787428373354</v>
      </c>
      <c r="AF37" s="30">
        <v>0.20362072832572492</v>
      </c>
      <c r="AG37" s="34">
        <v>0.18787623741356474</v>
      </c>
    </row>
    <row r="38" spans="1:33" x14ac:dyDescent="0.2">
      <c r="A38" s="7" t="str">
        <f t="shared" si="0"/>
        <v>50013</v>
      </c>
      <c r="B38" s="9">
        <f t="shared" si="1"/>
        <v>5001</v>
      </c>
      <c r="C38" s="9" t="s">
        <v>930</v>
      </c>
      <c r="D38" s="8">
        <v>3</v>
      </c>
      <c r="E38" s="30">
        <v>5.1212310833558794</v>
      </c>
      <c r="F38" s="30">
        <v>5.0208669713460408</v>
      </c>
      <c r="G38" s="30">
        <v>2.6331577633468179</v>
      </c>
      <c r="H38" s="30">
        <v>1.5945781334028446</v>
      </c>
      <c r="I38" s="30">
        <v>1.1092953909948753</v>
      </c>
      <c r="J38" s="30">
        <v>0.8461730981373472</v>
      </c>
      <c r="K38" s="30">
        <v>0.67007434417425682</v>
      </c>
      <c r="L38" s="30">
        <v>0.56161383121526232</v>
      </c>
      <c r="M38" s="30">
        <v>0.52191085043073182</v>
      </c>
      <c r="N38" s="30">
        <v>0.4926104821231842</v>
      </c>
      <c r="O38" s="30">
        <v>0.47053025081253413</v>
      </c>
      <c r="P38" s="30">
        <v>0.45377240582057049</v>
      </c>
      <c r="Q38" s="30">
        <v>0.43970587015026485</v>
      </c>
      <c r="R38" s="30">
        <v>0.43647937030979533</v>
      </c>
      <c r="S38" s="30">
        <v>0.43473814626467144</v>
      </c>
      <c r="T38" s="30">
        <v>0.42142614733566286</v>
      </c>
      <c r="U38" s="30">
        <v>0.40675667913833685</v>
      </c>
      <c r="V38" s="30">
        <v>0.39751436481381663</v>
      </c>
      <c r="W38" s="30">
        <v>0.37983141648046315</v>
      </c>
      <c r="X38" s="30">
        <v>0.3665623851414983</v>
      </c>
      <c r="Y38" s="30">
        <v>0.35447332791946745</v>
      </c>
      <c r="Z38" s="30">
        <v>0.33828616255234767</v>
      </c>
      <c r="AA38" s="30">
        <v>0.31809186674623946</v>
      </c>
      <c r="AB38" s="30">
        <v>0.29915359760631366</v>
      </c>
      <c r="AC38" s="30">
        <v>0.27881620055225698</v>
      </c>
      <c r="AD38" s="30">
        <v>0.25860444417291145</v>
      </c>
      <c r="AE38" s="30">
        <v>0.23749062648425284</v>
      </c>
      <c r="AF38" s="30">
        <v>0.21239793863856005</v>
      </c>
      <c r="AG38" s="34">
        <v>0.19893429664403581</v>
      </c>
    </row>
    <row r="39" spans="1:33" x14ac:dyDescent="0.2">
      <c r="A39" s="7" t="str">
        <f t="shared" si="0"/>
        <v>50014</v>
      </c>
      <c r="B39" s="9">
        <f t="shared" si="1"/>
        <v>5001</v>
      </c>
      <c r="C39" s="9" t="s">
        <v>930</v>
      </c>
      <c r="D39" s="8">
        <v>4</v>
      </c>
      <c r="E39" s="30">
        <v>188.97342876919245</v>
      </c>
      <c r="F39" s="30">
        <v>124.29812365442061</v>
      </c>
      <c r="G39" s="30">
        <v>132.80965098047039</v>
      </c>
      <c r="H39" s="30">
        <v>145.47437667993427</v>
      </c>
      <c r="I39" s="30">
        <v>169.60336576942115</v>
      </c>
      <c r="J39" s="30">
        <v>127.26112741880372</v>
      </c>
      <c r="K39" s="30">
        <v>103.50370806654722</v>
      </c>
      <c r="L39" s="30">
        <v>88.579540647528802</v>
      </c>
      <c r="M39" s="30">
        <v>86.000160191569179</v>
      </c>
      <c r="N39" s="30">
        <v>85.044314466466432</v>
      </c>
      <c r="O39" s="30">
        <v>85.294727488424343</v>
      </c>
      <c r="P39" s="30">
        <v>86.328399780885775</v>
      </c>
      <c r="Q39" s="30">
        <v>87.683058534086427</v>
      </c>
      <c r="R39" s="30">
        <v>92.061206059868056</v>
      </c>
      <c r="S39" s="30">
        <v>96.760288646907355</v>
      </c>
      <c r="T39" s="30">
        <v>95.284622927380141</v>
      </c>
      <c r="U39" s="30">
        <v>93.453107261140659</v>
      </c>
      <c r="V39" s="30">
        <v>92.883523343877954</v>
      </c>
      <c r="W39" s="30">
        <v>89.794629580427682</v>
      </c>
      <c r="X39" s="30">
        <v>87.732548215135111</v>
      </c>
      <c r="Y39" s="30">
        <v>85.828835521113348</v>
      </c>
      <c r="Z39" s="30">
        <v>82.487961906267856</v>
      </c>
      <c r="AA39" s="30">
        <v>77.652303540208436</v>
      </c>
      <c r="AB39" s="30">
        <v>72.91951642184867</v>
      </c>
      <c r="AC39" s="30">
        <v>65.724348640025227</v>
      </c>
      <c r="AD39" s="30">
        <v>58.623426200118637</v>
      </c>
      <c r="AE39" s="30">
        <v>51.291578708702659</v>
      </c>
      <c r="AF39" s="30">
        <v>42.75792704721254</v>
      </c>
      <c r="AG39" s="34">
        <v>37.947101455475782</v>
      </c>
    </row>
    <row r="40" spans="1:33" x14ac:dyDescent="0.2">
      <c r="A40" s="7" t="str">
        <f t="shared" si="0"/>
        <v>50015</v>
      </c>
      <c r="B40" s="10">
        <f t="shared" si="1"/>
        <v>5001</v>
      </c>
      <c r="C40" s="10" t="s">
        <v>930</v>
      </c>
      <c r="D40" s="11">
        <v>5</v>
      </c>
      <c r="E40" s="35">
        <v>0</v>
      </c>
      <c r="F40" s="35">
        <v>0</v>
      </c>
      <c r="G40" s="35">
        <v>0</v>
      </c>
      <c r="H40" s="35">
        <v>0</v>
      </c>
      <c r="I40" s="35">
        <v>0</v>
      </c>
      <c r="J40" s="35">
        <v>0</v>
      </c>
      <c r="K40" s="35">
        <v>0</v>
      </c>
      <c r="L40" s="35">
        <v>0</v>
      </c>
      <c r="M40" s="35">
        <v>0</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5">
        <v>0</v>
      </c>
      <c r="AG40" s="36">
        <v>0</v>
      </c>
    </row>
    <row r="41" spans="1:33" x14ac:dyDescent="0.2">
      <c r="A41" s="7" t="str">
        <f t="shared" si="0"/>
        <v>50011</v>
      </c>
      <c r="B41" s="12">
        <f t="shared" si="1"/>
        <v>5001</v>
      </c>
      <c r="C41" s="12" t="s">
        <v>931</v>
      </c>
      <c r="D41" s="13">
        <v>1</v>
      </c>
      <c r="E41" s="37">
        <v>4.0238243469457515</v>
      </c>
      <c r="F41" s="37">
        <v>3.9449668731651615</v>
      </c>
      <c r="G41" s="37">
        <v>2.0671555244979118</v>
      </c>
      <c r="H41" s="37">
        <v>1.2083344279052515</v>
      </c>
      <c r="I41" s="37">
        <v>0.79180502528160246</v>
      </c>
      <c r="J41" s="37">
        <v>0.56973495134864294</v>
      </c>
      <c r="K41" s="37">
        <v>0.44962065259112227</v>
      </c>
      <c r="L41" s="37">
        <v>0.37712988746185361</v>
      </c>
      <c r="M41" s="37">
        <v>0.35025094246921301</v>
      </c>
      <c r="N41" s="37">
        <v>0.33503785118520069</v>
      </c>
      <c r="O41" s="37">
        <v>0.32519155835957791</v>
      </c>
      <c r="P41" s="37">
        <v>0.31863667675592866</v>
      </c>
      <c r="Q41" s="37">
        <v>0.31335474819344589</v>
      </c>
      <c r="R41" s="37">
        <v>0.31276207865522432</v>
      </c>
      <c r="S41" s="37">
        <v>0.31314987827271085</v>
      </c>
      <c r="T41" s="37">
        <v>0.30622760885294492</v>
      </c>
      <c r="U41" s="37">
        <v>0.29802199956781</v>
      </c>
      <c r="V41" s="37">
        <v>0.29324195543015141</v>
      </c>
      <c r="W41" s="37">
        <v>0.28305520214460639</v>
      </c>
      <c r="X41" s="37">
        <v>0.27558898334475718</v>
      </c>
      <c r="Y41" s="37">
        <v>0.26880492733575456</v>
      </c>
      <c r="Z41" s="37">
        <v>0.25931088021547483</v>
      </c>
      <c r="AA41" s="37">
        <v>0.2471058053827668</v>
      </c>
      <c r="AB41" s="37">
        <v>0.23557922626409283</v>
      </c>
      <c r="AC41" s="37">
        <v>0.22269687409465766</v>
      </c>
      <c r="AD41" s="37">
        <v>0.20981463952787652</v>
      </c>
      <c r="AE41" s="37">
        <v>0.19625445634169172</v>
      </c>
      <c r="AF41" s="37">
        <v>0.17998227609574868</v>
      </c>
      <c r="AG41" s="38">
        <v>0.1713169537810382</v>
      </c>
    </row>
    <row r="42" spans="1:33" x14ac:dyDescent="0.2">
      <c r="A42" s="7" t="str">
        <f t="shared" si="0"/>
        <v>50012</v>
      </c>
      <c r="B42" s="9">
        <f t="shared" si="1"/>
        <v>5001</v>
      </c>
      <c r="C42" s="9" t="s">
        <v>931</v>
      </c>
      <c r="D42" s="8">
        <v>2</v>
      </c>
      <c r="E42" s="30">
        <v>0.36580221335870455</v>
      </c>
      <c r="F42" s="30">
        <v>0.35863335210592362</v>
      </c>
      <c r="G42" s="30">
        <v>0.36260209502135321</v>
      </c>
      <c r="H42" s="30">
        <v>0.27192101896180892</v>
      </c>
      <c r="I42" s="30">
        <v>0.22175603149266027</v>
      </c>
      <c r="J42" s="30">
        <v>0.18957691690063719</v>
      </c>
      <c r="K42" s="30">
        <v>0.16876055653961269</v>
      </c>
      <c r="L42" s="30">
        <v>0.15227360832661108</v>
      </c>
      <c r="M42" s="30">
        <v>0.14792108372890211</v>
      </c>
      <c r="N42" s="30">
        <v>0.14486771430450215</v>
      </c>
      <c r="O42" s="30">
        <v>0.14230223564904665</v>
      </c>
      <c r="P42" s="30">
        <v>0.14027459921356783</v>
      </c>
      <c r="Q42" s="30">
        <v>0.1383626857818315</v>
      </c>
      <c r="R42" s="30">
        <v>0.13830880673290227</v>
      </c>
      <c r="S42" s="30">
        <v>0.13858268426156195</v>
      </c>
      <c r="T42" s="30">
        <v>0.13556715686179255</v>
      </c>
      <c r="U42" s="30">
        <v>0.13195771616557711</v>
      </c>
      <c r="V42" s="30">
        <v>0.12985280557266388</v>
      </c>
      <c r="W42" s="30">
        <v>0.12534739182247401</v>
      </c>
      <c r="X42" s="30">
        <v>0.12204379146108177</v>
      </c>
      <c r="Y42" s="30">
        <v>0.11904082891683632</v>
      </c>
      <c r="Z42" s="30">
        <v>0.11483701147237686</v>
      </c>
      <c r="AA42" s="30">
        <v>0.109432244891235</v>
      </c>
      <c r="AB42" s="30">
        <v>0.10432778275662072</v>
      </c>
      <c r="AC42" s="30">
        <v>9.8622822490524523E-2</v>
      </c>
      <c r="AD42" s="30">
        <v>9.2917872915578653E-2</v>
      </c>
      <c r="AE42" s="30">
        <v>8.6912668629980802E-2</v>
      </c>
      <c r="AF42" s="30">
        <v>7.9706427085215872E-2</v>
      </c>
      <c r="AG42" s="34">
        <v>7.5868931985368676E-2</v>
      </c>
    </row>
    <row r="43" spans="1:33" x14ac:dyDescent="0.2">
      <c r="A43" s="7" t="str">
        <f t="shared" si="0"/>
        <v>50013</v>
      </c>
      <c r="B43" s="9">
        <f t="shared" si="1"/>
        <v>5001</v>
      </c>
      <c r="C43" s="9" t="s">
        <v>931</v>
      </c>
      <c r="D43" s="8">
        <v>3</v>
      </c>
      <c r="E43" s="30">
        <v>6.9502420538153862</v>
      </c>
      <c r="F43" s="30">
        <v>6.8140336900125487</v>
      </c>
      <c r="G43" s="30">
        <v>3.0465047639317628</v>
      </c>
      <c r="H43" s="30">
        <v>1.6009057989250752</v>
      </c>
      <c r="I43" s="30">
        <v>0.91834195608522373</v>
      </c>
      <c r="J43" s="30">
        <v>0.57073915199537417</v>
      </c>
      <c r="K43" s="30">
        <v>0.39295963556340641</v>
      </c>
      <c r="L43" s="30">
        <v>0.2974389499438741</v>
      </c>
      <c r="M43" s="30">
        <v>0.25673863375171985</v>
      </c>
      <c r="N43" s="30">
        <v>0.23547255945689505</v>
      </c>
      <c r="O43" s="30">
        <v>0.22347640977201583</v>
      </c>
      <c r="P43" s="30">
        <v>0.21644955587115394</v>
      </c>
      <c r="Q43" s="30">
        <v>0.21162143904139738</v>
      </c>
      <c r="R43" s="30">
        <v>0.21059773711174196</v>
      </c>
      <c r="S43" s="30">
        <v>0.21055170376073604</v>
      </c>
      <c r="T43" s="30">
        <v>0.20575374712051228</v>
      </c>
      <c r="U43" s="30">
        <v>0.20017085063888879</v>
      </c>
      <c r="V43" s="30">
        <v>0.19692549414231131</v>
      </c>
      <c r="W43" s="30">
        <v>0.19006822882179086</v>
      </c>
      <c r="X43" s="30">
        <v>0.1850465923062691</v>
      </c>
      <c r="Y43" s="30">
        <v>0.18048736792100026</v>
      </c>
      <c r="Z43" s="30">
        <v>0.17411072601381916</v>
      </c>
      <c r="AA43" s="30">
        <v>0.16591487609182873</v>
      </c>
      <c r="AB43" s="30">
        <v>0.15817510425832357</v>
      </c>
      <c r="AC43" s="30">
        <v>0.14952528071774188</v>
      </c>
      <c r="AD43" s="30">
        <v>0.14087566030901716</v>
      </c>
      <c r="AE43" s="30">
        <v>0.13177090679344111</v>
      </c>
      <c r="AF43" s="30">
        <v>0.12084527093584978</v>
      </c>
      <c r="AG43" s="34">
        <v>0.11502711160597041</v>
      </c>
    </row>
    <row r="44" spans="1:33" x14ac:dyDescent="0.2">
      <c r="A44" s="7" t="str">
        <f t="shared" si="0"/>
        <v>50014</v>
      </c>
      <c r="B44" s="9">
        <f t="shared" si="1"/>
        <v>5001</v>
      </c>
      <c r="C44" s="9" t="s">
        <v>931</v>
      </c>
      <c r="D44" s="8">
        <v>4</v>
      </c>
      <c r="E44" s="30">
        <v>0.73160442671740911</v>
      </c>
      <c r="F44" s="30">
        <v>0.71726670421184724</v>
      </c>
      <c r="G44" s="30">
        <v>1.1293504951423654</v>
      </c>
      <c r="H44" s="30">
        <v>4.6486708257057856</v>
      </c>
      <c r="I44" s="30">
        <v>6.2032625697407457</v>
      </c>
      <c r="J44" s="30">
        <v>7.6735060235594492</v>
      </c>
      <c r="K44" s="30">
        <v>9.0502878176159385</v>
      </c>
      <c r="L44" s="30">
        <v>8.6918358079660418</v>
      </c>
      <c r="M44" s="30">
        <v>8.3761338627386124</v>
      </c>
      <c r="N44" s="30">
        <v>8.0635823187517985</v>
      </c>
      <c r="O44" s="30">
        <v>7.7520065563028719</v>
      </c>
      <c r="P44" s="30">
        <v>7.4420585691878971</v>
      </c>
      <c r="Q44" s="30">
        <v>7.132342028080406</v>
      </c>
      <c r="R44" s="30">
        <v>6.8296541011025029</v>
      </c>
      <c r="S44" s="30">
        <v>6.5281737781737768</v>
      </c>
      <c r="T44" s="30">
        <v>6.214041645554234</v>
      </c>
      <c r="U44" s="30">
        <v>5.8976175045538106</v>
      </c>
      <c r="V44" s="30">
        <v>5.5869628782299694</v>
      </c>
      <c r="W44" s="30">
        <v>5.2670905184396082</v>
      </c>
      <c r="X44" s="30">
        <v>4.9518301490028271</v>
      </c>
      <c r="Y44" s="30">
        <v>4.6377231460943342</v>
      </c>
      <c r="Z44" s="30">
        <v>4.319006069809431</v>
      </c>
      <c r="AA44" s="30">
        <v>3.9956787316751785</v>
      </c>
      <c r="AB44" s="30">
        <v>3.6735040933279781</v>
      </c>
      <c r="AC44" s="30">
        <v>3.3490242769298213</v>
      </c>
      <c r="AD44" s="30">
        <v>3.0245444819139653</v>
      </c>
      <c r="AE44" s="30">
        <v>2.6989120865828093</v>
      </c>
      <c r="AF44" s="30">
        <v>2.368669253157337</v>
      </c>
      <c r="AG44" s="34">
        <v>2.0513580569718184</v>
      </c>
    </row>
    <row r="45" spans="1:33" x14ac:dyDescent="0.2">
      <c r="A45" s="7" t="str">
        <f t="shared" si="0"/>
        <v>50015</v>
      </c>
      <c r="B45" s="10">
        <f t="shared" si="1"/>
        <v>5001</v>
      </c>
      <c r="C45" s="10" t="s">
        <v>931</v>
      </c>
      <c r="D45" s="11">
        <v>5</v>
      </c>
      <c r="E45" s="35">
        <v>0</v>
      </c>
      <c r="F45" s="35">
        <v>0</v>
      </c>
      <c r="G45" s="35">
        <v>0</v>
      </c>
      <c r="H45" s="35">
        <v>0</v>
      </c>
      <c r="I45" s="35">
        <v>0</v>
      </c>
      <c r="J45" s="35">
        <v>0</v>
      </c>
      <c r="K45" s="35">
        <v>0</v>
      </c>
      <c r="L45" s="35">
        <v>0</v>
      </c>
      <c r="M45" s="35">
        <v>0</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5">
        <v>0</v>
      </c>
      <c r="AG45" s="36">
        <v>0</v>
      </c>
    </row>
    <row r="46" spans="1:33" x14ac:dyDescent="0.2">
      <c r="A46" s="7" t="str">
        <f t="shared" si="0"/>
        <v>50011</v>
      </c>
      <c r="B46" s="12">
        <f t="shared" si="1"/>
        <v>5001</v>
      </c>
      <c r="C46" s="12" t="s">
        <v>932</v>
      </c>
      <c r="D46" s="13">
        <v>1</v>
      </c>
      <c r="E46" s="37">
        <v>2.1948133855829295</v>
      </c>
      <c r="F46" s="37">
        <v>2.1518001584517283</v>
      </c>
      <c r="G46" s="37">
        <v>2.7791205408638184</v>
      </c>
      <c r="H46" s="37">
        <v>2.4234277431017954</v>
      </c>
      <c r="I46" s="37">
        <v>2.3791308932956232</v>
      </c>
      <c r="J46" s="37">
        <v>2.324439395246126</v>
      </c>
      <c r="K46" s="37">
        <v>2.2279517895511649</v>
      </c>
      <c r="L46" s="37">
        <v>2.0072320332217037</v>
      </c>
      <c r="M46" s="37">
        <v>1.9500080774797139</v>
      </c>
      <c r="N46" s="37">
        <v>1.8879697866194916</v>
      </c>
      <c r="O46" s="37">
        <v>1.8301116218828821</v>
      </c>
      <c r="P46" s="37">
        <v>1.7808050648477574</v>
      </c>
      <c r="Q46" s="37">
        <v>1.7356367234809507</v>
      </c>
      <c r="R46" s="37">
        <v>1.727365316624573</v>
      </c>
      <c r="S46" s="37">
        <v>1.7235046388922526</v>
      </c>
      <c r="T46" s="37">
        <v>1.6741287436836996</v>
      </c>
      <c r="U46" s="37">
        <v>1.618714446978436</v>
      </c>
      <c r="V46" s="37">
        <v>1.5841634870990882</v>
      </c>
      <c r="W46" s="37">
        <v>1.5167487098862598</v>
      </c>
      <c r="X46" s="37">
        <v>1.4663273416400604</v>
      </c>
      <c r="Y46" s="37">
        <v>1.4203930615495812</v>
      </c>
      <c r="Z46" s="37">
        <v>1.3584433117689643</v>
      </c>
      <c r="AA46" s="37">
        <v>1.2807742629412748</v>
      </c>
      <c r="AB46" s="37">
        <v>1.2078498170244751</v>
      </c>
      <c r="AC46" s="37">
        <v>1.1290099124965998</v>
      </c>
      <c r="AD46" s="37">
        <v>1.05057352790428</v>
      </c>
      <c r="AE46" s="37">
        <v>0.96852860424370324</v>
      </c>
      <c r="AF46" s="37">
        <v>0.87085867716697751</v>
      </c>
      <c r="AG46" s="38">
        <v>0.81852178948540089</v>
      </c>
    </row>
    <row r="47" spans="1:33" x14ac:dyDescent="0.2">
      <c r="A47" s="7" t="str">
        <f t="shared" si="0"/>
        <v>50012</v>
      </c>
      <c r="B47" s="9">
        <f t="shared" si="1"/>
        <v>5001</v>
      </c>
      <c r="C47" s="9" t="s">
        <v>932</v>
      </c>
      <c r="D47" s="8">
        <v>2</v>
      </c>
      <c r="E47" s="30">
        <v>4.7554288295317342</v>
      </c>
      <c r="F47" s="30">
        <v>4.9569446088064666</v>
      </c>
      <c r="G47" s="30">
        <v>5.2346708249075879</v>
      </c>
      <c r="H47" s="30">
        <v>5.5108556463385074</v>
      </c>
      <c r="I47" s="30">
        <v>5.8518519920428966</v>
      </c>
      <c r="J47" s="30">
        <v>3.3903359078271369</v>
      </c>
      <c r="K47" s="30">
        <v>2.1284539141554331</v>
      </c>
      <c r="L47" s="30">
        <v>1.4448001154664278</v>
      </c>
      <c r="M47" s="30">
        <v>1.1366524665988462</v>
      </c>
      <c r="N47" s="30">
        <v>0.9661809893293809</v>
      </c>
      <c r="O47" s="30">
        <v>0.86778053050941362</v>
      </c>
      <c r="P47" s="30">
        <v>0.80795446726045506</v>
      </c>
      <c r="Q47" s="30">
        <v>0.76733658799305449</v>
      </c>
      <c r="R47" s="30">
        <v>0.75413183368477354</v>
      </c>
      <c r="S47" s="30">
        <v>0.74689533898893312</v>
      </c>
      <c r="T47" s="30">
        <v>0.72087406572086077</v>
      </c>
      <c r="U47" s="30">
        <v>0.69353063308806062</v>
      </c>
      <c r="V47" s="30">
        <v>0.6761698229863693</v>
      </c>
      <c r="W47" s="30">
        <v>0.64414198465937822</v>
      </c>
      <c r="X47" s="30">
        <v>0.62004653721900027</v>
      </c>
      <c r="Y47" s="30">
        <v>0.59812073255062459</v>
      </c>
      <c r="Z47" s="30">
        <v>0.56905548183939481</v>
      </c>
      <c r="AA47" s="30">
        <v>0.53303634206809902</v>
      </c>
      <c r="AB47" s="30">
        <v>0.49931248862717703</v>
      </c>
      <c r="AC47" s="30">
        <v>0.46341424140176291</v>
      </c>
      <c r="AD47" s="30">
        <v>0.42778855279925898</v>
      </c>
      <c r="AE47" s="30">
        <v>0.39063772282070364</v>
      </c>
      <c r="AF47" s="30">
        <v>0.34658383110471325</v>
      </c>
      <c r="AG47" s="34">
        <v>0.3229055803935813</v>
      </c>
    </row>
    <row r="48" spans="1:33" x14ac:dyDescent="0.2">
      <c r="A48" s="7" t="str">
        <f t="shared" si="0"/>
        <v>50013</v>
      </c>
      <c r="B48" s="9">
        <f t="shared" si="1"/>
        <v>5001</v>
      </c>
      <c r="C48" s="9" t="s">
        <v>932</v>
      </c>
      <c r="D48" s="8">
        <v>3</v>
      </c>
      <c r="E48" s="30">
        <v>3.6580221819354444</v>
      </c>
      <c r="F48" s="30">
        <v>3.586333542069617</v>
      </c>
      <c r="G48" s="30">
        <v>2.3168381937616087</v>
      </c>
      <c r="H48" s="30">
        <v>1.6108769225848025</v>
      </c>
      <c r="I48" s="30">
        <v>1.33860313539673</v>
      </c>
      <c r="J48" s="30">
        <v>1.1891394097205428</v>
      </c>
      <c r="K48" s="30">
        <v>1.0838597739548472</v>
      </c>
      <c r="L48" s="30">
        <v>0.95299160687053819</v>
      </c>
      <c r="M48" s="30">
        <v>0.91253248168436951</v>
      </c>
      <c r="N48" s="30">
        <v>0.87711605315455266</v>
      </c>
      <c r="O48" s="30">
        <v>0.84715303271075348</v>
      </c>
      <c r="P48" s="30">
        <v>0.82284366869073922</v>
      </c>
      <c r="Q48" s="30">
        <v>0.80127082771142921</v>
      </c>
      <c r="R48" s="30">
        <v>0.7970871835320944</v>
      </c>
      <c r="S48" s="30">
        <v>0.79513546203881835</v>
      </c>
      <c r="T48" s="30">
        <v>0.77229954999023009</v>
      </c>
      <c r="U48" s="30">
        <v>0.74672255425697931</v>
      </c>
      <c r="V48" s="30">
        <v>0.73078618619810309</v>
      </c>
      <c r="W48" s="30">
        <v>0.69971103017902769</v>
      </c>
      <c r="X48" s="30">
        <v>0.67647408169441037</v>
      </c>
      <c r="Y48" s="30">
        <v>0.65530750171486063</v>
      </c>
      <c r="Z48" s="30">
        <v>0.62675812510288187</v>
      </c>
      <c r="AA48" s="30">
        <v>0.59096108668192915</v>
      </c>
      <c r="AB48" s="30">
        <v>0.55735009140815639</v>
      </c>
      <c r="AC48" s="30">
        <v>0.52100666127053807</v>
      </c>
      <c r="AD48" s="30">
        <v>0.48484835475223809</v>
      </c>
      <c r="AE48" s="30">
        <v>0.44702534162079055</v>
      </c>
      <c r="AF48" s="30">
        <v>0.40199727000198471</v>
      </c>
      <c r="AG48" s="34">
        <v>0.37786956251594045</v>
      </c>
    </row>
    <row r="49" spans="1:33" x14ac:dyDescent="0.2">
      <c r="A49" s="7" t="str">
        <f t="shared" si="0"/>
        <v>50014</v>
      </c>
      <c r="B49" s="9">
        <f t="shared" si="1"/>
        <v>5001</v>
      </c>
      <c r="C49" s="9" t="s">
        <v>932</v>
      </c>
      <c r="D49" s="8">
        <v>4</v>
      </c>
      <c r="E49" s="30">
        <v>199.74020632340552</v>
      </c>
      <c r="F49" s="30">
        <v>214.27249260533711</v>
      </c>
      <c r="G49" s="30">
        <v>231.8985118863468</v>
      </c>
      <c r="H49" s="30">
        <v>224.12878638651671</v>
      </c>
      <c r="I49" s="30">
        <v>189.12910535653162</v>
      </c>
      <c r="J49" s="30">
        <v>123.25944494370694</v>
      </c>
      <c r="K49" s="30">
        <v>89.891319819945124</v>
      </c>
      <c r="L49" s="30">
        <v>70.638433201324702</v>
      </c>
      <c r="M49" s="30">
        <v>60.531593738417826</v>
      </c>
      <c r="N49" s="30">
        <v>54.806947596873194</v>
      </c>
      <c r="O49" s="30">
        <v>51.238657857449226</v>
      </c>
      <c r="P49" s="30">
        <v>48.263254170565169</v>
      </c>
      <c r="Q49" s="30">
        <v>45.992297536395299</v>
      </c>
      <c r="R49" s="30">
        <v>45.141688238911136</v>
      </c>
      <c r="S49" s="30">
        <v>44.504000049897193</v>
      </c>
      <c r="T49" s="30">
        <v>42.981745653784778</v>
      </c>
      <c r="U49" s="30">
        <v>41.441198004684964</v>
      </c>
      <c r="V49" s="30">
        <v>40.350660153919826</v>
      </c>
      <c r="W49" s="30">
        <v>38.59667509834064</v>
      </c>
      <c r="X49" s="30">
        <v>37.212301687853454</v>
      </c>
      <c r="Y49" s="30">
        <v>35.934483453974224</v>
      </c>
      <c r="Z49" s="30">
        <v>34.34585346027189</v>
      </c>
      <c r="AA49" s="30">
        <v>32.462650425720057</v>
      </c>
      <c r="AB49" s="30">
        <v>30.699095909422951</v>
      </c>
      <c r="AC49" s="30">
        <v>28.897280704536787</v>
      </c>
      <c r="AD49" s="30">
        <v>27.1181575707371</v>
      </c>
      <c r="AE49" s="30">
        <v>25.283352942620887</v>
      </c>
      <c r="AF49" s="30">
        <v>23.158908265679532</v>
      </c>
      <c r="AG49" s="34">
        <v>21.931488665650029</v>
      </c>
    </row>
    <row r="50" spans="1:33" x14ac:dyDescent="0.2">
      <c r="A50" s="7" t="str">
        <f t="shared" si="0"/>
        <v>50015</v>
      </c>
      <c r="B50" s="10">
        <f t="shared" si="1"/>
        <v>5001</v>
      </c>
      <c r="C50" s="10" t="s">
        <v>932</v>
      </c>
      <c r="D50" s="11">
        <v>5</v>
      </c>
      <c r="E50" s="35">
        <v>0</v>
      </c>
      <c r="F50" s="35">
        <v>0</v>
      </c>
      <c r="G50" s="35">
        <v>0</v>
      </c>
      <c r="H50" s="35">
        <v>0</v>
      </c>
      <c r="I50" s="35">
        <v>0</v>
      </c>
      <c r="J50" s="35">
        <v>0</v>
      </c>
      <c r="K50" s="35">
        <v>0</v>
      </c>
      <c r="L50" s="35">
        <v>0</v>
      </c>
      <c r="M50" s="35">
        <v>0</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5">
        <v>0</v>
      </c>
      <c r="AG50" s="36">
        <v>0</v>
      </c>
    </row>
    <row r="51" spans="1:33" x14ac:dyDescent="0.2">
      <c r="A51" s="7" t="str">
        <f t="shared" si="0"/>
        <v>50011</v>
      </c>
      <c r="B51" s="12">
        <f t="shared" si="1"/>
        <v>5001</v>
      </c>
      <c r="C51" s="12" t="s">
        <v>933</v>
      </c>
      <c r="D51" s="13">
        <v>1</v>
      </c>
      <c r="E51" s="37">
        <v>2.1948135696577613</v>
      </c>
      <c r="F51" s="37">
        <v>2.1518002384436734</v>
      </c>
      <c r="G51" s="37">
        <v>3.3427226609365395</v>
      </c>
      <c r="H51" s="37">
        <v>2.6617823829202338</v>
      </c>
      <c r="I51" s="37">
        <v>2.3066932366664274</v>
      </c>
      <c r="J51" s="37">
        <v>2.0490106190911668</v>
      </c>
      <c r="K51" s="37">
        <v>1.8515168882437607</v>
      </c>
      <c r="L51" s="37">
        <v>1.683442315868708</v>
      </c>
      <c r="M51" s="37">
        <v>1.6428278707979682</v>
      </c>
      <c r="N51" s="37">
        <v>1.6093065328739617</v>
      </c>
      <c r="O51" s="37">
        <v>1.5789034592739686</v>
      </c>
      <c r="P51" s="37">
        <v>1.5537586879297751</v>
      </c>
      <c r="Q51" s="37">
        <v>1.5298330927175514</v>
      </c>
      <c r="R51" s="37">
        <v>1.5282985530177053</v>
      </c>
      <c r="S51" s="37">
        <v>1.5303228419466419</v>
      </c>
      <c r="T51" s="37">
        <v>1.4952642686091888</v>
      </c>
      <c r="U51" s="37">
        <v>1.4538254416887597</v>
      </c>
      <c r="V51" s="37">
        <v>1.4293165999221267</v>
      </c>
      <c r="W51" s="37">
        <v>1.3778329511087708</v>
      </c>
      <c r="X51" s="37">
        <v>1.3399302186492847</v>
      </c>
      <c r="Y51" s="37">
        <v>1.3054600356861086</v>
      </c>
      <c r="Z51" s="37">
        <v>1.2575628443263682</v>
      </c>
      <c r="AA51" s="37">
        <v>1.1962833006409725</v>
      </c>
      <c r="AB51" s="37">
        <v>1.1384738553439324</v>
      </c>
      <c r="AC51" s="37">
        <v>1.0742694040116498</v>
      </c>
      <c r="AD51" s="37">
        <v>1.0101265011282936</v>
      </c>
      <c r="AE51" s="37">
        <v>0.94268688342411788</v>
      </c>
      <c r="AF51" s="37">
        <v>0.86187883447784008</v>
      </c>
      <c r="AG51" s="38">
        <v>0.8187970472034557</v>
      </c>
    </row>
    <row r="52" spans="1:33" x14ac:dyDescent="0.2">
      <c r="A52" s="7" t="str">
        <f t="shared" si="0"/>
        <v>50012</v>
      </c>
      <c r="B52" s="9">
        <f t="shared" si="1"/>
        <v>5001</v>
      </c>
      <c r="C52" s="9" t="s">
        <v>933</v>
      </c>
      <c r="D52" s="8">
        <v>2</v>
      </c>
      <c r="E52" s="30">
        <v>8.5353851520730935</v>
      </c>
      <c r="F52" s="30">
        <v>8.3681116246230971</v>
      </c>
      <c r="G52" s="30">
        <v>10.338675395111741</v>
      </c>
      <c r="H52" s="30">
        <v>5.4133158966530672</v>
      </c>
      <c r="I52" s="30">
        <v>3.1333613797752431</v>
      </c>
      <c r="J52" s="30">
        <v>2.0062511938698986</v>
      </c>
      <c r="K52" s="30">
        <v>1.4536084539697967</v>
      </c>
      <c r="L52" s="30">
        <v>1.1399095348311579</v>
      </c>
      <c r="M52" s="30">
        <v>1.0077191997217767</v>
      </c>
      <c r="N52" s="30">
        <v>0.94106165279375853</v>
      </c>
      <c r="O52" s="30">
        <v>0.90655877505130567</v>
      </c>
      <c r="P52" s="30">
        <v>0.88923259192625148</v>
      </c>
      <c r="Q52" s="30">
        <v>0.87982091973505527</v>
      </c>
      <c r="R52" s="30">
        <v>0.88299822744760159</v>
      </c>
      <c r="S52" s="30">
        <v>0.88929238735358163</v>
      </c>
      <c r="T52" s="30">
        <v>0.88214893249007975</v>
      </c>
      <c r="U52" s="30">
        <v>0.87303776031462565</v>
      </c>
      <c r="V52" s="30">
        <v>0.87065919339825892</v>
      </c>
      <c r="W52" s="30">
        <v>0.85799502681906581</v>
      </c>
      <c r="X52" s="30">
        <v>0.8506267104137597</v>
      </c>
      <c r="Y52" s="30">
        <v>0.84461619895811746</v>
      </c>
      <c r="Z52" s="30">
        <v>0.83346167616707834</v>
      </c>
      <c r="AA52" s="30">
        <v>0.81718408638911444</v>
      </c>
      <c r="AB52" s="30">
        <v>0.80226613839342908</v>
      </c>
      <c r="AC52" s="30">
        <v>0.78496289641459593</v>
      </c>
      <c r="AD52" s="30">
        <v>0.76769724712134657</v>
      </c>
      <c r="AE52" s="30">
        <v>0.74917907336425027</v>
      </c>
      <c r="AF52" s="30">
        <v>0.72554071543583643</v>
      </c>
      <c r="AG52" s="34">
        <v>0.71640210400022997</v>
      </c>
    </row>
    <row r="53" spans="1:33" x14ac:dyDescent="0.2">
      <c r="A53" s="7" t="str">
        <f t="shared" si="0"/>
        <v>50013</v>
      </c>
      <c r="B53" s="9">
        <f t="shared" si="1"/>
        <v>5001</v>
      </c>
      <c r="C53" s="9" t="s">
        <v>933</v>
      </c>
      <c r="D53" s="8">
        <v>3</v>
      </c>
      <c r="E53" s="30">
        <v>0</v>
      </c>
      <c r="F53" s="30">
        <v>0</v>
      </c>
      <c r="G53" s="30">
        <v>0.35056228409352785</v>
      </c>
      <c r="H53" s="30">
        <v>0.32526249065515422</v>
      </c>
      <c r="I53" s="30">
        <v>0.30058032497288523</v>
      </c>
      <c r="J53" s="30">
        <v>0.27651578566604074</v>
      </c>
      <c r="K53" s="30">
        <v>0.25665378131529576</v>
      </c>
      <c r="L53" s="30">
        <v>0.23679177696455064</v>
      </c>
      <c r="M53" s="30">
        <v>0.23296064467638189</v>
      </c>
      <c r="N53" s="30">
        <v>0.22960840392423448</v>
      </c>
      <c r="O53" s="30">
        <v>0.22625616317208697</v>
      </c>
      <c r="P53" s="30">
        <v>0.22338281395596049</v>
      </c>
      <c r="Q53" s="30">
        <v>0.22050946473983432</v>
      </c>
      <c r="R53" s="30">
        <v>0.22050946473983432</v>
      </c>
      <c r="S53" s="30">
        <v>0.22098835627585539</v>
      </c>
      <c r="T53" s="30">
        <v>0.21619944091564455</v>
      </c>
      <c r="U53" s="30">
        <v>0.21045274248339182</v>
      </c>
      <c r="V53" s="30">
        <v>0.20710050173124439</v>
      </c>
      <c r="W53" s="30">
        <v>0.19991712869092854</v>
      </c>
      <c r="X53" s="30">
        <v>0.19464932179469693</v>
      </c>
      <c r="Y53" s="30">
        <v>0.18986040643448607</v>
      </c>
      <c r="Z53" s="30">
        <v>0.18315592493019123</v>
      </c>
      <c r="AA53" s="30">
        <v>0.17453587728181214</v>
      </c>
      <c r="AB53" s="30">
        <v>0.16639472116945414</v>
      </c>
      <c r="AC53" s="30">
        <v>0.15729578198505384</v>
      </c>
      <c r="AD53" s="30">
        <v>0.14819684280065348</v>
      </c>
      <c r="AE53" s="30">
        <v>0.13861901208023233</v>
      </c>
      <c r="AF53" s="30">
        <v>0.12712561521572671</v>
      </c>
      <c r="AG53" s="34">
        <v>0.1210051077330712</v>
      </c>
    </row>
    <row r="54" spans="1:33" x14ac:dyDescent="0.2">
      <c r="A54" s="7" t="str">
        <f t="shared" si="0"/>
        <v>50014</v>
      </c>
      <c r="B54" s="9">
        <f t="shared" si="1"/>
        <v>5001</v>
      </c>
      <c r="C54" s="9" t="s">
        <v>933</v>
      </c>
      <c r="D54" s="8">
        <v>4</v>
      </c>
      <c r="E54" s="30">
        <v>66.941805507851797</v>
      </c>
      <c r="F54" s="30">
        <v>65.629903636677028</v>
      </c>
      <c r="G54" s="30">
        <v>60.186135314695449</v>
      </c>
      <c r="H54" s="30">
        <v>33.711013524222082</v>
      </c>
      <c r="I54" s="30">
        <v>25.843726457544459</v>
      </c>
      <c r="J54" s="30">
        <v>24.293327901302362</v>
      </c>
      <c r="K54" s="30">
        <v>19.286159889966079</v>
      </c>
      <c r="L54" s="30">
        <v>16.099887163660586</v>
      </c>
      <c r="M54" s="30">
        <v>14.924708268531536</v>
      </c>
      <c r="N54" s="30">
        <v>13.874133405108426</v>
      </c>
      <c r="O54" s="30">
        <v>13.03425115485504</v>
      </c>
      <c r="P54" s="30">
        <v>12.371700762225535</v>
      </c>
      <c r="Q54" s="30">
        <v>11.819483850969817</v>
      </c>
      <c r="R54" s="30">
        <v>11.688585799233678</v>
      </c>
      <c r="S54" s="30">
        <v>11.599392949544422</v>
      </c>
      <c r="T54" s="30">
        <v>11.193549549096762</v>
      </c>
      <c r="U54" s="30">
        <v>10.774157160166622</v>
      </c>
      <c r="V54" s="30">
        <v>10.504546051479139</v>
      </c>
      <c r="W54" s="30">
        <v>10.007016079727441</v>
      </c>
      <c r="X54" s="30">
        <v>9.634633789037208</v>
      </c>
      <c r="Y54" s="30">
        <v>9.2981670966174956</v>
      </c>
      <c r="Z54" s="30">
        <v>8.8555675415951125</v>
      </c>
      <c r="AA54" s="30">
        <v>8.312490935563984</v>
      </c>
      <c r="AB54" s="30">
        <v>7.8101802901615756</v>
      </c>
      <c r="AC54" s="30">
        <v>7.2949174480589978</v>
      </c>
      <c r="AD54" s="30">
        <v>6.7873976192225829</v>
      </c>
      <c r="AE54" s="30">
        <v>6.2609166369361429</v>
      </c>
      <c r="AF54" s="30">
        <v>5.6357437755543902</v>
      </c>
      <c r="AG54" s="34">
        <v>5.3162990955667837</v>
      </c>
    </row>
    <row r="55" spans="1:33" x14ac:dyDescent="0.2">
      <c r="A55" s="7" t="str">
        <f t="shared" si="0"/>
        <v>50015</v>
      </c>
      <c r="B55" s="10">
        <f t="shared" si="1"/>
        <v>5001</v>
      </c>
      <c r="C55" s="10" t="s">
        <v>933</v>
      </c>
      <c r="D55" s="11">
        <v>5</v>
      </c>
      <c r="E55" s="35">
        <v>0</v>
      </c>
      <c r="F55" s="35">
        <v>0</v>
      </c>
      <c r="G55" s="35">
        <v>0</v>
      </c>
      <c r="H55" s="35">
        <v>0</v>
      </c>
      <c r="I55" s="35">
        <v>0</v>
      </c>
      <c r="J55" s="35">
        <v>0</v>
      </c>
      <c r="K55" s="35">
        <v>0</v>
      </c>
      <c r="L55" s="35">
        <v>0</v>
      </c>
      <c r="M55" s="35">
        <v>0</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5">
        <v>0</v>
      </c>
      <c r="AG55" s="36">
        <v>0</v>
      </c>
    </row>
    <row r="56" spans="1:33" x14ac:dyDescent="0.2">
      <c r="A56" s="7" t="str">
        <f t="shared" si="0"/>
        <v>50011</v>
      </c>
      <c r="B56" s="12">
        <f t="shared" si="1"/>
        <v>5001</v>
      </c>
      <c r="C56" s="12" t="s">
        <v>934</v>
      </c>
      <c r="D56" s="13">
        <v>1</v>
      </c>
      <c r="E56" s="37">
        <v>3.2922199202283409</v>
      </c>
      <c r="F56" s="37">
        <v>3.2277001689533127</v>
      </c>
      <c r="G56" s="37">
        <v>3.4632679643363167</v>
      </c>
      <c r="H56" s="37">
        <v>2.6327153329815283</v>
      </c>
      <c r="I56" s="37">
        <v>2.1671595971620445</v>
      </c>
      <c r="J56" s="37">
        <v>1.863828814671336</v>
      </c>
      <c r="K56" s="37">
        <v>1.6651586081273697</v>
      </c>
      <c r="L56" s="37">
        <v>1.5054531109156091</v>
      </c>
      <c r="M56" s="37">
        <v>1.4640963314970594</v>
      </c>
      <c r="N56" s="37">
        <v>1.4347049558931875</v>
      </c>
      <c r="O56" s="37">
        <v>1.4097045972098154</v>
      </c>
      <c r="P56" s="37">
        <v>1.3898178257611287</v>
      </c>
      <c r="Q56" s="37">
        <v>1.3709725613461259</v>
      </c>
      <c r="R56" s="37">
        <v>1.3704876499057628</v>
      </c>
      <c r="S56" s="37">
        <v>1.3732255549185957</v>
      </c>
      <c r="T56" s="37">
        <v>1.3433557357717101</v>
      </c>
      <c r="U56" s="37">
        <v>1.3075946824470182</v>
      </c>
      <c r="V56" s="37">
        <v>1.2867394363265263</v>
      </c>
      <c r="W56" s="37">
        <v>1.242095603751376</v>
      </c>
      <c r="X56" s="37">
        <v>1.2093601206949891</v>
      </c>
      <c r="Y56" s="37">
        <v>1.1796033852478192</v>
      </c>
      <c r="Z56" s="37">
        <v>1.1379469266791389</v>
      </c>
      <c r="AA56" s="37">
        <v>1.0843898968607324</v>
      </c>
      <c r="AB56" s="37">
        <v>1.0338086143159704</v>
      </c>
      <c r="AC56" s="37">
        <v>0.97727683407807875</v>
      </c>
      <c r="AD56" s="37">
        <v>0.92074515006054025</v>
      </c>
      <c r="AE56" s="37">
        <v>0.86123816639223782</v>
      </c>
      <c r="AF56" s="37">
        <v>0.78982981837184729</v>
      </c>
      <c r="AG56" s="38">
        <v>0.75180317375150474</v>
      </c>
    </row>
    <row r="57" spans="1:33" x14ac:dyDescent="0.2">
      <c r="A57" s="7" t="str">
        <f t="shared" si="0"/>
        <v>50012</v>
      </c>
      <c r="B57" s="9">
        <f t="shared" si="1"/>
        <v>5001</v>
      </c>
      <c r="C57" s="9" t="s">
        <v>934</v>
      </c>
      <c r="D57" s="8">
        <v>2</v>
      </c>
      <c r="E57" s="30">
        <v>2.1948132801522275</v>
      </c>
      <c r="F57" s="30">
        <v>2.1518001126355419</v>
      </c>
      <c r="G57" s="30">
        <v>1.6617467903476735</v>
      </c>
      <c r="H57" s="30">
        <v>1.2560494807721256</v>
      </c>
      <c r="I57" s="30">
        <v>1.0481304265800961</v>
      </c>
      <c r="J57" s="30">
        <v>0.95138060570081073</v>
      </c>
      <c r="K57" s="30">
        <v>0.92080642880252594</v>
      </c>
      <c r="L57" s="30">
        <v>0.86139745480806962</v>
      </c>
      <c r="M57" s="30">
        <v>0.85129644052214981</v>
      </c>
      <c r="N57" s="30">
        <v>0.84828838223839809</v>
      </c>
      <c r="O57" s="30">
        <v>0.84820766856831309</v>
      </c>
      <c r="P57" s="30">
        <v>0.85065203318040239</v>
      </c>
      <c r="Q57" s="30">
        <v>0.8537907358149468</v>
      </c>
      <c r="R57" s="30">
        <v>0.86386579452021994</v>
      </c>
      <c r="S57" s="30">
        <v>0.87520541765334059</v>
      </c>
      <c r="T57" s="30">
        <v>0.87453033663042945</v>
      </c>
      <c r="U57" s="30">
        <v>0.87169572590421307</v>
      </c>
      <c r="V57" s="30">
        <v>0.87437842060938142</v>
      </c>
      <c r="W57" s="30">
        <v>0.86827389667237509</v>
      </c>
      <c r="X57" s="30">
        <v>0.8665723529174123</v>
      </c>
      <c r="Y57" s="30">
        <v>0.86597266102764492</v>
      </c>
      <c r="Z57" s="30">
        <v>0.86097573988733567</v>
      </c>
      <c r="AA57" s="30">
        <v>0.85158102407767433</v>
      </c>
      <c r="AB57" s="30">
        <v>0.84328615990949296</v>
      </c>
      <c r="AC57" s="30">
        <v>0.83279225702779169</v>
      </c>
      <c r="AD57" s="30">
        <v>0.82229841829299244</v>
      </c>
      <c r="AE57" s="30">
        <v>0.81070502633196639</v>
      </c>
      <c r="AF57" s="30">
        <v>0.79471331096668107</v>
      </c>
      <c r="AG57" s="34">
        <v>0.79105831547666172</v>
      </c>
    </row>
    <row r="58" spans="1:33" x14ac:dyDescent="0.2">
      <c r="A58" s="7" t="str">
        <f t="shared" si="0"/>
        <v>50013</v>
      </c>
      <c r="B58" s="9">
        <f t="shared" si="1"/>
        <v>5001</v>
      </c>
      <c r="C58" s="9" t="s">
        <v>934</v>
      </c>
      <c r="D58" s="8">
        <v>3</v>
      </c>
      <c r="E58" s="30">
        <v>3.0517289205011068E-8</v>
      </c>
      <c r="F58" s="30">
        <v>1.3261657126371801E-8</v>
      </c>
      <c r="G58" s="30">
        <v>0.58653226761509003</v>
      </c>
      <c r="H58" s="30">
        <v>0.63970099691311355</v>
      </c>
      <c r="I58" s="30">
        <v>0.85591973533645282</v>
      </c>
      <c r="J58" s="30">
        <v>1.0525066485356329</v>
      </c>
      <c r="K58" s="30">
        <v>0.93508812993391643</v>
      </c>
      <c r="L58" s="30">
        <v>0.83789097591264516</v>
      </c>
      <c r="M58" s="30">
        <v>0.81232593447221035</v>
      </c>
      <c r="N58" s="30">
        <v>0.77518862470619221</v>
      </c>
      <c r="O58" s="30">
        <v>0.73917272989429783</v>
      </c>
      <c r="P58" s="30">
        <v>0.70763784415652298</v>
      </c>
      <c r="Q58" s="30">
        <v>0.6791857107404099</v>
      </c>
      <c r="R58" s="30">
        <v>0.67207101784475431</v>
      </c>
      <c r="S58" s="30">
        <v>0.66685900451103075</v>
      </c>
      <c r="T58" s="30">
        <v>0.64170870323849916</v>
      </c>
      <c r="U58" s="30">
        <v>0.61491342510803482</v>
      </c>
      <c r="V58" s="30">
        <v>0.59728710202380475</v>
      </c>
      <c r="W58" s="30">
        <v>0.56541747926961117</v>
      </c>
      <c r="X58" s="30">
        <v>0.54116373971200682</v>
      </c>
      <c r="Y58" s="30">
        <v>0.51902668235047755</v>
      </c>
      <c r="Z58" s="30">
        <v>0.49014398684151961</v>
      </c>
      <c r="AA58" s="30">
        <v>0.45478127355217945</v>
      </c>
      <c r="AB58" s="30">
        <v>0.42176754474363226</v>
      </c>
      <c r="AC58" s="30">
        <v>0.38725425641441324</v>
      </c>
      <c r="AD58" s="30">
        <v>0.35310211777226225</v>
      </c>
      <c r="AE58" s="30">
        <v>0.31761766421339249</v>
      </c>
      <c r="AF58" s="30">
        <v>0.27573807422187735</v>
      </c>
      <c r="AG58" s="34">
        <v>0.25314498229583138</v>
      </c>
    </row>
    <row r="59" spans="1:33" x14ac:dyDescent="0.2">
      <c r="A59" s="7" t="str">
        <f t="shared" si="0"/>
        <v>50014</v>
      </c>
      <c r="B59" s="9">
        <f t="shared" si="1"/>
        <v>5001</v>
      </c>
      <c r="C59" s="9" t="s">
        <v>934</v>
      </c>
      <c r="D59" s="8">
        <v>4</v>
      </c>
      <c r="E59" s="30">
        <v>4.3269156479962118E-7</v>
      </c>
      <c r="F59" s="30">
        <v>1.8803135282748587E-7</v>
      </c>
      <c r="G59" s="30">
        <v>3.6969624639932621</v>
      </c>
      <c r="H59" s="30">
        <v>5.3582402233162032</v>
      </c>
      <c r="I59" s="30">
        <v>9.0715226255382415</v>
      </c>
      <c r="J59" s="30">
        <v>12.521885116207262</v>
      </c>
      <c r="K59" s="30">
        <v>11.488293497581628</v>
      </c>
      <c r="L59" s="30">
        <v>10.430814744465273</v>
      </c>
      <c r="M59" s="30">
        <v>10.177744252588374</v>
      </c>
      <c r="N59" s="30">
        <v>9.7542853542581938</v>
      </c>
      <c r="O59" s="30">
        <v>9.3467265179561245</v>
      </c>
      <c r="P59" s="30">
        <v>8.9963918154751354</v>
      </c>
      <c r="Q59" s="30">
        <v>8.6897661369834172</v>
      </c>
      <c r="R59" s="30">
        <v>8.6478138425634885</v>
      </c>
      <c r="S59" s="30">
        <v>8.6265286528096983</v>
      </c>
      <c r="T59" s="30">
        <v>8.3919589308445168</v>
      </c>
      <c r="U59" s="30">
        <v>8.1466861338175924</v>
      </c>
      <c r="V59" s="30">
        <v>7.9998651537970451</v>
      </c>
      <c r="W59" s="30">
        <v>7.7015759192945952</v>
      </c>
      <c r="X59" s="30">
        <v>7.486028335053029</v>
      </c>
      <c r="Y59" s="30">
        <v>7.2941821071117054</v>
      </c>
      <c r="Z59" s="30">
        <v>7.0319330604993722</v>
      </c>
      <c r="AA59" s="30">
        <v>6.7030473125630827</v>
      </c>
      <c r="AB59" s="30">
        <v>6.4011566354639235</v>
      </c>
      <c r="AC59" s="30">
        <v>6.0906246934063288</v>
      </c>
      <c r="AD59" s="30">
        <v>5.7852133379832349</v>
      </c>
      <c r="AE59" s="30">
        <v>5.4672218337564926</v>
      </c>
      <c r="AF59" s="30">
        <v>5.0837971244576394</v>
      </c>
      <c r="AG59" s="34">
        <v>4.9030308657581472</v>
      </c>
    </row>
    <row r="60" spans="1:33" x14ac:dyDescent="0.2">
      <c r="A60" s="7" t="str">
        <f t="shared" si="0"/>
        <v>50015</v>
      </c>
      <c r="B60" s="10">
        <f t="shared" si="1"/>
        <v>5001</v>
      </c>
      <c r="C60" s="10" t="s">
        <v>934</v>
      </c>
      <c r="D60" s="11">
        <v>5</v>
      </c>
      <c r="E60" s="35">
        <v>0</v>
      </c>
      <c r="F60" s="35">
        <v>0</v>
      </c>
      <c r="G60" s="35">
        <v>0</v>
      </c>
      <c r="H60" s="35">
        <v>0</v>
      </c>
      <c r="I60" s="35">
        <v>0</v>
      </c>
      <c r="J60" s="35">
        <v>0</v>
      </c>
      <c r="K60" s="35">
        <v>0</v>
      </c>
      <c r="L60" s="35">
        <v>0</v>
      </c>
      <c r="M60" s="35">
        <v>0</v>
      </c>
      <c r="N60" s="35">
        <v>0</v>
      </c>
      <c r="O60" s="35">
        <v>0</v>
      </c>
      <c r="P60" s="35">
        <v>0</v>
      </c>
      <c r="Q60" s="35">
        <v>0</v>
      </c>
      <c r="R60" s="35">
        <v>0</v>
      </c>
      <c r="S60" s="35">
        <v>0</v>
      </c>
      <c r="T60" s="35">
        <v>0</v>
      </c>
      <c r="U60" s="35">
        <v>0</v>
      </c>
      <c r="V60" s="35">
        <v>0</v>
      </c>
      <c r="W60" s="35">
        <v>0</v>
      </c>
      <c r="X60" s="35">
        <v>0</v>
      </c>
      <c r="Y60" s="35">
        <v>0</v>
      </c>
      <c r="Z60" s="35">
        <v>0</v>
      </c>
      <c r="AA60" s="35">
        <v>0</v>
      </c>
      <c r="AB60" s="35">
        <v>0</v>
      </c>
      <c r="AC60" s="35">
        <v>0</v>
      </c>
      <c r="AD60" s="35">
        <v>0</v>
      </c>
      <c r="AE60" s="35">
        <v>0</v>
      </c>
      <c r="AF60" s="35">
        <v>0</v>
      </c>
      <c r="AG60" s="36">
        <v>0</v>
      </c>
    </row>
    <row r="61" spans="1:33" x14ac:dyDescent="0.2">
      <c r="A61" s="7" t="str">
        <f t="shared" si="0"/>
        <v>50011</v>
      </c>
      <c r="B61" s="12">
        <f t="shared" si="1"/>
        <v>5001</v>
      </c>
      <c r="C61" s="12" t="s">
        <v>935</v>
      </c>
      <c r="D61" s="13">
        <v>1</v>
      </c>
      <c r="E61" s="37">
        <v>4.6320885400463227E-7</v>
      </c>
      <c r="F61" s="37">
        <v>1.0478614429029389</v>
      </c>
      <c r="G61" s="37">
        <v>0.71408646738693149</v>
      </c>
      <c r="H61" s="37">
        <v>0.58938094956131382</v>
      </c>
      <c r="I61" s="37">
        <v>0.57813876948890819</v>
      </c>
      <c r="J61" s="37">
        <v>0.55068403373573727</v>
      </c>
      <c r="K61" s="37">
        <v>0.50122963043666335</v>
      </c>
      <c r="L61" s="37">
        <v>0.45656203241852827</v>
      </c>
      <c r="M61" s="37">
        <v>0.44633252337260049</v>
      </c>
      <c r="N61" s="37">
        <v>0.43388583899494948</v>
      </c>
      <c r="O61" s="37">
        <v>0.42170461443204299</v>
      </c>
      <c r="P61" s="37">
        <v>0.41110635540749352</v>
      </c>
      <c r="Q61" s="37">
        <v>0.4012378457659464</v>
      </c>
      <c r="R61" s="37">
        <v>0.3995536710641891</v>
      </c>
      <c r="S61" s="37">
        <v>0.39884212021787058</v>
      </c>
      <c r="T61" s="37">
        <v>0.38766633868045264</v>
      </c>
      <c r="U61" s="37">
        <v>0.37505671493579223</v>
      </c>
      <c r="V61" s="37">
        <v>0.36722867402176712</v>
      </c>
      <c r="W61" s="37">
        <v>0.35185118297828627</v>
      </c>
      <c r="X61" s="37">
        <v>0.34036541006196414</v>
      </c>
      <c r="Y61" s="37">
        <v>0.3299029189436829</v>
      </c>
      <c r="Z61" s="37">
        <v>0.31575471087357648</v>
      </c>
      <c r="AA61" s="37">
        <v>0.29798366298629042</v>
      </c>
      <c r="AB61" s="37">
        <v>0.28129088701170007</v>
      </c>
      <c r="AC61" s="37">
        <v>0.26319869087690612</v>
      </c>
      <c r="AD61" s="37">
        <v>0.24519198391763711</v>
      </c>
      <c r="AE61" s="37">
        <v>0.22634766684228963</v>
      </c>
      <c r="AF61" s="37">
        <v>0.20390060111597469</v>
      </c>
      <c r="AG61" s="38">
        <v>0.19187807006187724</v>
      </c>
    </row>
    <row r="62" spans="1:33" x14ac:dyDescent="0.2">
      <c r="A62" s="7" t="str">
        <f t="shared" si="0"/>
        <v>50012</v>
      </c>
      <c r="B62" s="9">
        <f t="shared" si="1"/>
        <v>5001</v>
      </c>
      <c r="C62" s="9" t="s">
        <v>935</v>
      </c>
      <c r="D62" s="8">
        <v>2</v>
      </c>
      <c r="E62" s="30">
        <v>5.8528354137392729</v>
      </c>
      <c r="F62" s="30">
        <v>5.738133633694777</v>
      </c>
      <c r="G62" s="30">
        <v>6.6008913099161148</v>
      </c>
      <c r="H62" s="30">
        <v>7.4170654736132251</v>
      </c>
      <c r="I62" s="30">
        <v>3.8080834026945887</v>
      </c>
      <c r="J62" s="30">
        <v>2.0556798768675955</v>
      </c>
      <c r="K62" s="30">
        <v>1.227588641097535</v>
      </c>
      <c r="L62" s="30">
        <v>0.80153823000415769</v>
      </c>
      <c r="M62" s="30">
        <v>0.60261785476792729</v>
      </c>
      <c r="N62" s="30">
        <v>0.50910364838995337</v>
      </c>
      <c r="O62" s="30">
        <v>0.46695940611630887</v>
      </c>
      <c r="P62" s="30">
        <v>0.45006277771796016</v>
      </c>
      <c r="Q62" s="30">
        <v>0.44535061135171145</v>
      </c>
      <c r="R62" s="30">
        <v>0.44798027856231704</v>
      </c>
      <c r="S62" s="30">
        <v>0.45373766597683185</v>
      </c>
      <c r="T62" s="30">
        <v>0.45835304075088551</v>
      </c>
      <c r="U62" s="30">
        <v>0.4631988172474471</v>
      </c>
      <c r="V62" s="30">
        <v>0.46954773441820163</v>
      </c>
      <c r="W62" s="30">
        <v>0.47420180765232611</v>
      </c>
      <c r="X62" s="30">
        <v>0.47986774568763368</v>
      </c>
      <c r="Y62" s="30">
        <v>0.4858060727355813</v>
      </c>
      <c r="Z62" s="30">
        <v>0.49083345415382623</v>
      </c>
      <c r="AA62" s="30">
        <v>0.49493996781117355</v>
      </c>
      <c r="AB62" s="30">
        <v>0.4992837699480982</v>
      </c>
      <c r="AC62" s="30">
        <v>0.50316465725222725</v>
      </c>
      <c r="AD62" s="30">
        <v>0.50704667023177918</v>
      </c>
      <c r="AE62" s="30">
        <v>0.51069663143885424</v>
      </c>
      <c r="AF62" s="30">
        <v>0.51341644647145646</v>
      </c>
      <c r="AG62" s="34">
        <v>0.51874608466384042</v>
      </c>
    </row>
    <row r="63" spans="1:33" x14ac:dyDescent="0.2">
      <c r="A63" s="7" t="str">
        <f t="shared" si="0"/>
        <v>50013</v>
      </c>
      <c r="B63" s="9">
        <f t="shared" si="1"/>
        <v>5001</v>
      </c>
      <c r="C63" s="9" t="s">
        <v>935</v>
      </c>
      <c r="D63" s="8">
        <v>3</v>
      </c>
      <c r="E63" s="30">
        <v>0</v>
      </c>
      <c r="F63" s="30">
        <v>0</v>
      </c>
      <c r="G63" s="30">
        <v>7.0112456818705565E-2</v>
      </c>
      <c r="H63" s="30">
        <v>6.5052498131030839E-2</v>
      </c>
      <c r="I63" s="30">
        <v>6.0116064994577049E-2</v>
      </c>
      <c r="J63" s="30">
        <v>5.5303157133208151E-2</v>
      </c>
      <c r="K63" s="30">
        <v>5.1330756263059149E-2</v>
      </c>
      <c r="L63" s="30">
        <v>4.7358355392910126E-2</v>
      </c>
      <c r="M63" s="30">
        <v>4.6592128935276381E-2</v>
      </c>
      <c r="N63" s="30">
        <v>4.5921680784846895E-2</v>
      </c>
      <c r="O63" s="30">
        <v>4.5251232634417396E-2</v>
      </c>
      <c r="P63" s="30">
        <v>4.4676562791192094E-2</v>
      </c>
      <c r="Q63" s="30">
        <v>4.4101892947966861E-2</v>
      </c>
      <c r="R63" s="30">
        <v>4.4101892947966861E-2</v>
      </c>
      <c r="S63" s="30">
        <v>4.419767125517108E-2</v>
      </c>
      <c r="T63" s="30">
        <v>4.3239888183128905E-2</v>
      </c>
      <c r="U63" s="30">
        <v>4.2090548496678371E-2</v>
      </c>
      <c r="V63" s="30">
        <v>4.1420100346248885E-2</v>
      </c>
      <c r="W63" s="30">
        <v>3.9983425738185703E-2</v>
      </c>
      <c r="X63" s="30">
        <v>3.8929864358939387E-2</v>
      </c>
      <c r="Y63" s="30">
        <v>3.7972081286897212E-2</v>
      </c>
      <c r="Z63" s="30">
        <v>3.6631184986038248E-2</v>
      </c>
      <c r="AA63" s="30">
        <v>3.4907175456362433E-2</v>
      </c>
      <c r="AB63" s="30">
        <v>3.3278944233890828E-2</v>
      </c>
      <c r="AC63" s="30">
        <v>3.1459156397010767E-2</v>
      </c>
      <c r="AD63" s="30">
        <v>2.9639368560130705E-2</v>
      </c>
      <c r="AE63" s="30">
        <v>2.7723802416046467E-2</v>
      </c>
      <c r="AF63" s="30">
        <v>2.5425123043145339E-2</v>
      </c>
      <c r="AG63" s="34">
        <v>2.4201021546614243E-2</v>
      </c>
    </row>
    <row r="64" spans="1:33" x14ac:dyDescent="0.2">
      <c r="A64" s="7" t="str">
        <f t="shared" si="0"/>
        <v>50014</v>
      </c>
      <c r="B64" s="44">
        <f t="shared" si="1"/>
        <v>5001</v>
      </c>
      <c r="C64" s="44" t="s">
        <v>935</v>
      </c>
      <c r="D64" s="45">
        <v>4</v>
      </c>
      <c r="E64" s="46">
        <v>51.578112083577345</v>
      </c>
      <c r="F64" s="46">
        <v>50.567302646935225</v>
      </c>
      <c r="G64" s="46">
        <v>56.686773156185552</v>
      </c>
      <c r="H64" s="46">
        <v>63.66876432823338</v>
      </c>
      <c r="I64" s="46">
        <v>31.794587502559637</v>
      </c>
      <c r="J64" s="46">
        <v>16.268447886425044</v>
      </c>
      <c r="K64" s="46">
        <v>8.8595777545254872</v>
      </c>
      <c r="L64" s="46">
        <v>5.1629460661428199</v>
      </c>
      <c r="M64" s="46">
        <v>3.4000550801007194</v>
      </c>
      <c r="N64" s="46">
        <v>2.5640292855102902</v>
      </c>
      <c r="O64" s="46">
        <v>2.180701299589265</v>
      </c>
      <c r="P64" s="46">
        <v>2.01784123933257</v>
      </c>
      <c r="Q64" s="46">
        <v>1.9623567507337547</v>
      </c>
      <c r="R64" s="46">
        <v>1.9594121408606897</v>
      </c>
      <c r="S64" s="46">
        <v>1.9820038936728614</v>
      </c>
      <c r="T64" s="46">
        <v>2.0168250478198155</v>
      </c>
      <c r="U64" s="46">
        <v>2.0577299603697981</v>
      </c>
      <c r="V64" s="46">
        <v>2.1017479420525378</v>
      </c>
      <c r="W64" s="46">
        <v>2.1470434844374324</v>
      </c>
      <c r="X64" s="46">
        <v>2.193149398935899</v>
      </c>
      <c r="Y64" s="46">
        <v>2.2396290699965444</v>
      </c>
      <c r="Z64" s="46">
        <v>2.286187719142287</v>
      </c>
      <c r="AA64" s="46">
        <v>2.3327379075919734</v>
      </c>
      <c r="AB64" s="46">
        <v>2.3793525291562201</v>
      </c>
      <c r="AC64" s="46">
        <v>2.4259410569798838</v>
      </c>
      <c r="AD64" s="46">
        <v>2.4725395048182124</v>
      </c>
      <c r="AE64" s="46">
        <v>2.5191196680233001</v>
      </c>
      <c r="AF64" s="46">
        <v>2.5656096045126993</v>
      </c>
      <c r="AG64" s="47">
        <v>2.6123605102123166</v>
      </c>
    </row>
    <row r="65" spans="1:33" x14ac:dyDescent="0.2">
      <c r="A65" s="7" t="str">
        <f t="shared" si="0"/>
        <v>50015</v>
      </c>
      <c r="B65" s="14">
        <f t="shared" si="1"/>
        <v>5001</v>
      </c>
      <c r="C65" s="14" t="s">
        <v>935</v>
      </c>
      <c r="D65" s="15">
        <v>5</v>
      </c>
      <c r="E65" s="48">
        <v>0</v>
      </c>
      <c r="F65" s="48">
        <v>0</v>
      </c>
      <c r="G65" s="48">
        <v>0</v>
      </c>
      <c r="H65" s="48">
        <v>0</v>
      </c>
      <c r="I65" s="48">
        <v>0</v>
      </c>
      <c r="J65" s="48">
        <v>0</v>
      </c>
      <c r="K65" s="48">
        <v>0</v>
      </c>
      <c r="L65" s="48">
        <v>0</v>
      </c>
      <c r="M65" s="48">
        <v>0</v>
      </c>
      <c r="N65" s="48">
        <v>0</v>
      </c>
      <c r="O65" s="48">
        <v>0</v>
      </c>
      <c r="P65" s="48">
        <v>0</v>
      </c>
      <c r="Q65" s="48">
        <v>0</v>
      </c>
      <c r="R65" s="48">
        <v>0</v>
      </c>
      <c r="S65" s="48">
        <v>0</v>
      </c>
      <c r="T65" s="48">
        <v>0</v>
      </c>
      <c r="U65" s="48">
        <v>0</v>
      </c>
      <c r="V65" s="48">
        <v>0</v>
      </c>
      <c r="W65" s="48">
        <v>0</v>
      </c>
      <c r="X65" s="48">
        <v>0</v>
      </c>
      <c r="Y65" s="48">
        <v>0</v>
      </c>
      <c r="Z65" s="48">
        <v>0</v>
      </c>
      <c r="AA65" s="48">
        <v>0</v>
      </c>
      <c r="AB65" s="48">
        <v>0</v>
      </c>
      <c r="AC65" s="48">
        <v>0</v>
      </c>
      <c r="AD65" s="48">
        <v>0</v>
      </c>
      <c r="AE65" s="48">
        <v>0</v>
      </c>
      <c r="AF65" s="48">
        <v>0</v>
      </c>
      <c r="AG65" s="49">
        <v>0</v>
      </c>
    </row>
    <row r="66" spans="1:33" x14ac:dyDescent="0.2">
      <c r="A66" s="7" t="str">
        <f t="shared" si="0"/>
        <v>50011</v>
      </c>
      <c r="B66" s="12">
        <f t="shared" si="1"/>
        <v>5001</v>
      </c>
      <c r="C66" s="12" t="s">
        <v>936</v>
      </c>
      <c r="D66" s="13">
        <v>1</v>
      </c>
      <c r="E66" s="37">
        <v>2.9264177068696369</v>
      </c>
      <c r="F66" s="37">
        <v>2.869066816847389</v>
      </c>
      <c r="G66" s="37">
        <v>3.9444241160263833</v>
      </c>
      <c r="H66" s="37">
        <v>3.1436592178864524</v>
      </c>
      <c r="I66" s="37">
        <v>2.6688616771170115</v>
      </c>
      <c r="J66" s="37">
        <v>2.3397897639016798</v>
      </c>
      <c r="K66" s="37">
        <v>2.1141306325309905</v>
      </c>
      <c r="L66" s="37">
        <v>1.9231067983444838</v>
      </c>
      <c r="M66" s="37">
        <v>1.8768815017599993</v>
      </c>
      <c r="N66" s="37">
        <v>1.8424750840373396</v>
      </c>
      <c r="O66" s="37">
        <v>1.8119717924662349</v>
      </c>
      <c r="P66" s="37">
        <v>1.7871968761302948</v>
      </c>
      <c r="Q66" s="37">
        <v>1.7633477438242962</v>
      </c>
      <c r="R66" s="37">
        <v>1.7629167114328623</v>
      </c>
      <c r="S66" s="37">
        <v>1.7665333691374911</v>
      </c>
      <c r="T66" s="37">
        <v>1.7281527751858203</v>
      </c>
      <c r="U66" s="37">
        <v>1.6821695999118791</v>
      </c>
      <c r="V66" s="37">
        <v>1.6553508528411129</v>
      </c>
      <c r="W66" s="37">
        <v>1.5979229807093218</v>
      </c>
      <c r="X66" s="37">
        <v>1.555812165589318</v>
      </c>
      <c r="Y66" s="37">
        <v>1.5175320904818388</v>
      </c>
      <c r="Z66" s="37">
        <v>1.4639426262712423</v>
      </c>
      <c r="AA66" s="37">
        <v>1.395043019065781</v>
      </c>
      <c r="AB66" s="37">
        <v>1.3299714849078916</v>
      </c>
      <c r="AC66" s="37">
        <v>1.2572446907474435</v>
      </c>
      <c r="AD66" s="37">
        <v>1.184517982116198</v>
      </c>
      <c r="AE66" s="37">
        <v>1.1079635983243854</v>
      </c>
      <c r="AF66" s="37">
        <v>1.01609836655783</v>
      </c>
      <c r="AG66" s="38">
        <v>0.96717794417407443</v>
      </c>
    </row>
    <row r="67" spans="1:33" x14ac:dyDescent="0.2">
      <c r="A67" s="7" t="str">
        <f t="shared" si="0"/>
        <v>50012</v>
      </c>
      <c r="B67" s="9">
        <f t="shared" si="1"/>
        <v>5001</v>
      </c>
      <c r="C67" s="9" t="s">
        <v>936</v>
      </c>
      <c r="D67" s="8">
        <v>2</v>
      </c>
      <c r="E67" s="30">
        <v>0.73160442671740922</v>
      </c>
      <c r="F67" s="30">
        <v>0.71726670421184724</v>
      </c>
      <c r="G67" s="30">
        <v>1.2095628824684412</v>
      </c>
      <c r="H67" s="30">
        <v>0.99324495950783631</v>
      </c>
      <c r="I67" s="30">
        <v>0.85881256671528527</v>
      </c>
      <c r="J67" s="30">
        <v>0.76120527075661371</v>
      </c>
      <c r="K67" s="30">
        <v>0.69212996738150767</v>
      </c>
      <c r="L67" s="30">
        <v>0.63171348830244733</v>
      </c>
      <c r="M67" s="30">
        <v>0.61771510805059315</v>
      </c>
      <c r="N67" s="30">
        <v>0.60697670452741215</v>
      </c>
      <c r="O67" s="30">
        <v>0.59721408254211983</v>
      </c>
      <c r="P67" s="30">
        <v>0.58918881137883516</v>
      </c>
      <c r="Q67" s="30">
        <v>0.58139498622303609</v>
      </c>
      <c r="R67" s="30">
        <v>0.58128722812517764</v>
      </c>
      <c r="S67" s="30">
        <v>0.58249664956455149</v>
      </c>
      <c r="T67" s="30">
        <v>0.56984893094446776</v>
      </c>
      <c r="U67" s="30">
        <v>0.55469005296738327</v>
      </c>
      <c r="V67" s="30">
        <v>0.54584856710717566</v>
      </c>
      <c r="W67" s="30">
        <v>0.52691274387597897</v>
      </c>
      <c r="X67" s="30">
        <v>0.51302721295059561</v>
      </c>
      <c r="Y67" s="30">
        <v>0.50040462404155972</v>
      </c>
      <c r="Z67" s="30">
        <v>0.48273365980387839</v>
      </c>
      <c r="AA67" s="30">
        <v>0.46001413176461442</v>
      </c>
      <c r="AB67" s="30">
        <v>0.43855687900046003</v>
      </c>
      <c r="AC67" s="30">
        <v>0.41457529720923264</v>
      </c>
      <c r="AD67" s="30">
        <v>0.39059373680030596</v>
      </c>
      <c r="AE67" s="30">
        <v>0.36535000058802108</v>
      </c>
      <c r="AF67" s="30">
        <v>0.3350575243291839</v>
      </c>
      <c r="AG67" s="34">
        <v>0.31892605967175802</v>
      </c>
    </row>
    <row r="68" spans="1:33" x14ac:dyDescent="0.2">
      <c r="A68" s="7" t="str">
        <f t="shared" si="0"/>
        <v>50013</v>
      </c>
      <c r="B68" s="9">
        <f t="shared" si="1"/>
        <v>5001</v>
      </c>
      <c r="C68" s="9" t="s">
        <v>936</v>
      </c>
      <c r="D68" s="8">
        <v>3</v>
      </c>
      <c r="E68" s="30">
        <v>1.8290110667935231</v>
      </c>
      <c r="F68" s="30">
        <v>1.7931667605296178</v>
      </c>
      <c r="G68" s="30">
        <v>2.0095637365240746</v>
      </c>
      <c r="H68" s="30">
        <v>1.5419732680433642</v>
      </c>
      <c r="I68" s="30">
        <v>1.2773095340448757</v>
      </c>
      <c r="J68" s="30">
        <v>1.1029214551881377</v>
      </c>
      <c r="K68" s="30">
        <v>0.98770342478524042</v>
      </c>
      <c r="L68" s="30">
        <v>0.8941324551224572</v>
      </c>
      <c r="M68" s="30">
        <v>0.87022179288289059</v>
      </c>
      <c r="N68" s="30">
        <v>0.85307541141624699</v>
      </c>
      <c r="O68" s="30">
        <v>0.83836848379432571</v>
      </c>
      <c r="P68" s="30">
        <v>0.82661927217866504</v>
      </c>
      <c r="Q68" s="30">
        <v>0.81544867558171752</v>
      </c>
      <c r="R68" s="30">
        <v>0.81517928033707132</v>
      </c>
      <c r="S68" s="30">
        <v>0.81681717288674738</v>
      </c>
      <c r="T68" s="30">
        <v>0.79905448682412328</v>
      </c>
      <c r="U68" s="30">
        <v>0.77778522446651377</v>
      </c>
      <c r="V68" s="30">
        <v>0.76538113715730383</v>
      </c>
      <c r="W68" s="30">
        <v>0.73882649481068885</v>
      </c>
      <c r="X68" s="30">
        <v>0.71935493903357317</v>
      </c>
      <c r="Y68" s="30">
        <v>0.70165507724856879</v>
      </c>
      <c r="Z68" s="30">
        <v>0.67687692133698385</v>
      </c>
      <c r="AA68" s="30">
        <v>0.64502000011647598</v>
      </c>
      <c r="AB68" s="30">
        <v>0.61493310603498375</v>
      </c>
      <c r="AC68" s="30">
        <v>0.58130671148332647</v>
      </c>
      <c r="AD68" s="30">
        <v>0.5476803703874209</v>
      </c>
      <c r="AE68" s="30">
        <v>0.51228425083187767</v>
      </c>
      <c r="AF68" s="30">
        <v>0.4698089253549883</v>
      </c>
      <c r="AG68" s="34">
        <v>0.44718980372087025</v>
      </c>
    </row>
    <row r="69" spans="1:33" x14ac:dyDescent="0.2">
      <c r="A69" s="7" t="str">
        <f t="shared" si="0"/>
        <v>50014</v>
      </c>
      <c r="B69" s="10">
        <f t="shared" si="1"/>
        <v>5001</v>
      </c>
      <c r="C69" s="10" t="s">
        <v>936</v>
      </c>
      <c r="D69" s="11">
        <v>4</v>
      </c>
      <c r="E69" s="35">
        <v>36.580223651914721</v>
      </c>
      <c r="F69" s="35">
        <v>26.920871010533567</v>
      </c>
      <c r="G69" s="35">
        <v>17.453053756731943</v>
      </c>
      <c r="H69" s="35">
        <v>19.22650119873984</v>
      </c>
      <c r="I69" s="35">
        <v>25.089270237925163</v>
      </c>
      <c r="J69" s="35">
        <v>29.765474813991254</v>
      </c>
      <c r="K69" s="35">
        <v>29.251729296701264</v>
      </c>
      <c r="L69" s="35">
        <v>27.097610638515533</v>
      </c>
      <c r="M69" s="35">
        <v>26.439267204445429</v>
      </c>
      <c r="N69" s="35">
        <v>25.533655801308001</v>
      </c>
      <c r="O69" s="35">
        <v>24.67721712069644</v>
      </c>
      <c r="P69" s="35">
        <v>23.930332249561275</v>
      </c>
      <c r="Q69" s="35">
        <v>23.26370597909095</v>
      </c>
      <c r="R69" s="35">
        <v>23.057931136857452</v>
      </c>
      <c r="S69" s="35">
        <v>22.889506879940221</v>
      </c>
      <c r="T69" s="35">
        <v>22.348521028383495</v>
      </c>
      <c r="U69" s="35">
        <v>21.788205190027888</v>
      </c>
      <c r="V69" s="35">
        <v>21.40023807158088</v>
      </c>
      <c r="W69" s="35">
        <v>20.747214466440113</v>
      </c>
      <c r="X69" s="35">
        <v>20.2388249165007</v>
      </c>
      <c r="Y69" s="35">
        <v>19.771782203594224</v>
      </c>
      <c r="Z69" s="35">
        <v>19.181341040246267</v>
      </c>
      <c r="AA69" s="35">
        <v>18.473965728354955</v>
      </c>
      <c r="AB69" s="35">
        <v>17.813579460046217</v>
      </c>
      <c r="AC69" s="35">
        <v>17.137109399355644</v>
      </c>
      <c r="AD69" s="35">
        <v>16.469434716865884</v>
      </c>
      <c r="AE69" s="35">
        <v>15.779531675591301</v>
      </c>
      <c r="AF69" s="35">
        <v>14.974757605122415</v>
      </c>
      <c r="AG69" s="36">
        <v>14.525033582702591</v>
      </c>
    </row>
    <row r="70" spans="1:33" x14ac:dyDescent="0.2">
      <c r="A70" s="7" t="str">
        <f t="shared" si="0"/>
        <v>50015</v>
      </c>
      <c r="B70" s="12">
        <f t="shared" si="1"/>
        <v>5001</v>
      </c>
      <c r="C70" s="12" t="s">
        <v>936</v>
      </c>
      <c r="D70" s="13">
        <v>5</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8">
        <v>0</v>
      </c>
    </row>
    <row r="71" spans="1:33" x14ac:dyDescent="0.2">
      <c r="A71" s="7" t="str">
        <f t="shared" ref="A71:A134" si="2">B71&amp;D71</f>
        <v>50011</v>
      </c>
      <c r="B71" s="9">
        <f t="shared" ref="B71:B134" si="3">VALUE(MID(C71,1,4))</f>
        <v>5001</v>
      </c>
      <c r="C71" s="9" t="s">
        <v>937</v>
      </c>
      <c r="D71" s="8">
        <v>1</v>
      </c>
      <c r="E71" s="30">
        <v>1.4632088534348182</v>
      </c>
      <c r="F71" s="30">
        <v>1.4345334084236945</v>
      </c>
      <c r="G71" s="30">
        <v>0.99477079149861303</v>
      </c>
      <c r="H71" s="30">
        <v>0.66492947951903592</v>
      </c>
      <c r="I71" s="30">
        <v>0.49634977033818162</v>
      </c>
      <c r="J71" s="30">
        <v>0.39891080289748626</v>
      </c>
      <c r="K71" s="30">
        <v>0.34146067638458488</v>
      </c>
      <c r="L71" s="30">
        <v>0.30132819846377501</v>
      </c>
      <c r="M71" s="30">
        <v>0.28889755153290431</v>
      </c>
      <c r="N71" s="30">
        <v>0.28104109386277376</v>
      </c>
      <c r="O71" s="30">
        <v>0.27513619926842109</v>
      </c>
      <c r="P71" s="30">
        <v>0.27076024212147937</v>
      </c>
      <c r="Q71" s="30">
        <v>0.26684717698950761</v>
      </c>
      <c r="R71" s="30">
        <v>0.26663166079379064</v>
      </c>
      <c r="S71" s="30">
        <v>0.26710473947593361</v>
      </c>
      <c r="T71" s="30">
        <v>0.2612669442018124</v>
      </c>
      <c r="U71" s="30">
        <v>0.25429835860689781</v>
      </c>
      <c r="V71" s="30">
        <v>0.25023573626271406</v>
      </c>
      <c r="W71" s="30">
        <v>0.2415505527493885</v>
      </c>
      <c r="X71" s="30">
        <v>0.23518289706127118</v>
      </c>
      <c r="Y71" s="30">
        <v>0.22939536120924575</v>
      </c>
      <c r="Z71" s="30">
        <v>0.22129413148634638</v>
      </c>
      <c r="AA71" s="30">
        <v>0.21087883094669965</v>
      </c>
      <c r="AB71" s="30">
        <v>0.20104231676066781</v>
      </c>
      <c r="AC71" s="30">
        <v>0.19004867291369965</v>
      </c>
      <c r="AD71" s="30">
        <v>0.1790550718313329</v>
      </c>
      <c r="AE71" s="30">
        <v>0.16748288333885344</v>
      </c>
      <c r="AF71" s="30">
        <v>0.15359627153968844</v>
      </c>
      <c r="AG71" s="34">
        <v>0.1462013205226978</v>
      </c>
    </row>
    <row r="72" spans="1:33" x14ac:dyDescent="0.2">
      <c r="A72" s="7" t="str">
        <f t="shared" si="2"/>
        <v>50012</v>
      </c>
      <c r="B72" s="9">
        <f t="shared" si="3"/>
        <v>5001</v>
      </c>
      <c r="C72" s="9" t="s">
        <v>937</v>
      </c>
      <c r="D72" s="8">
        <v>2</v>
      </c>
      <c r="E72" s="30">
        <v>1.097406657311792</v>
      </c>
      <c r="F72" s="30">
        <v>1.0759000638077434</v>
      </c>
      <c r="G72" s="30">
        <v>0.76243298979133911</v>
      </c>
      <c r="H72" s="30">
        <v>0.58663228347774843</v>
      </c>
      <c r="I72" s="30">
        <v>0.65524784644366485</v>
      </c>
      <c r="J72" s="30">
        <v>0.76150287540993922</v>
      </c>
      <c r="K72" s="30">
        <v>0.79511163124762196</v>
      </c>
      <c r="L72" s="30">
        <v>0.82843808265405061</v>
      </c>
      <c r="M72" s="30">
        <v>0.92285261644607841</v>
      </c>
      <c r="N72" s="30">
        <v>0.99460741424909693</v>
      </c>
      <c r="O72" s="30">
        <v>1.057624355155931</v>
      </c>
      <c r="P72" s="30">
        <v>1.1175701298365086</v>
      </c>
      <c r="Q72" s="30">
        <v>1.1740268943331837</v>
      </c>
      <c r="R72" s="30">
        <v>1.2693247637428167</v>
      </c>
      <c r="S72" s="30">
        <v>1.2550014328657513</v>
      </c>
      <c r="T72" s="30">
        <v>1.2005042736094171</v>
      </c>
      <c r="U72" s="30">
        <v>1.1437611143967585</v>
      </c>
      <c r="V72" s="30">
        <v>1.1055771801676346</v>
      </c>
      <c r="W72" s="30">
        <v>1.0388068734329217</v>
      </c>
      <c r="X72" s="30">
        <v>0.98759384195682243</v>
      </c>
      <c r="Y72" s="30">
        <v>0.94081271307593672</v>
      </c>
      <c r="Z72" s="30">
        <v>0.8806947395265764</v>
      </c>
      <c r="AA72" s="30">
        <v>0.80791649134627197</v>
      </c>
      <c r="AB72" s="30">
        <v>0.74016109739715552</v>
      </c>
      <c r="AC72" s="30">
        <v>0.67051050097261866</v>
      </c>
      <c r="AD72" s="30">
        <v>0.60178021699161288</v>
      </c>
      <c r="AE72" s="30">
        <v>0.53061790156265121</v>
      </c>
      <c r="AF72" s="30">
        <v>0.44701134167927342</v>
      </c>
      <c r="AG72" s="34">
        <v>0.40174678993312546</v>
      </c>
    </row>
    <row r="73" spans="1:33" x14ac:dyDescent="0.2">
      <c r="A73" s="7" t="str">
        <f t="shared" si="2"/>
        <v>50013</v>
      </c>
      <c r="B73" s="9">
        <f t="shared" si="3"/>
        <v>5001</v>
      </c>
      <c r="C73" s="9" t="s">
        <v>937</v>
      </c>
      <c r="D73" s="8">
        <v>3</v>
      </c>
      <c r="E73" s="30">
        <v>1.4632088722863414</v>
      </c>
      <c r="F73" s="30">
        <v>1.4345334166158519</v>
      </c>
      <c r="G73" s="30">
        <v>0.97962780153704532</v>
      </c>
      <c r="H73" s="30">
        <v>0.73046124990258399</v>
      </c>
      <c r="I73" s="30">
        <v>0.77754349208069451</v>
      </c>
      <c r="J73" s="30">
        <v>0.87851880739343935</v>
      </c>
      <c r="K73" s="30">
        <v>0.90682677934575828</v>
      </c>
      <c r="L73" s="30">
        <v>0.93793774580778433</v>
      </c>
      <c r="M73" s="30">
        <v>1.0393309924439522</v>
      </c>
      <c r="N73" s="30">
        <v>1.1167169547034892</v>
      </c>
      <c r="O73" s="30">
        <v>1.1848965574730033</v>
      </c>
      <c r="P73" s="30">
        <v>1.2499466803586903</v>
      </c>
      <c r="Q73" s="30">
        <v>1.3112638742646736</v>
      </c>
      <c r="R73" s="30">
        <v>1.4154571933650417</v>
      </c>
      <c r="S73" s="30">
        <v>1.3998309337725081</v>
      </c>
      <c r="T73" s="30">
        <v>1.3396269147119841</v>
      </c>
      <c r="U73" s="30">
        <v>1.276853389856345</v>
      </c>
      <c r="V73" s="30">
        <v>1.2346755687408573</v>
      </c>
      <c r="W73" s="30">
        <v>1.1607617684088294</v>
      </c>
      <c r="X73" s="30">
        <v>1.1040996775862386</v>
      </c>
      <c r="Y73" s="30">
        <v>1.0523440977387692</v>
      </c>
      <c r="Z73" s="30">
        <v>0.98576609325349718</v>
      </c>
      <c r="AA73" s="30">
        <v>0.9051055948765101</v>
      </c>
      <c r="AB73" s="30">
        <v>0.82999772121635862</v>
      </c>
      <c r="AC73" s="30">
        <v>0.7526992936556488</v>
      </c>
      <c r="AD73" s="30">
        <v>0.6764074655143153</v>
      </c>
      <c r="AE73" s="30">
        <v>0.59739676082296644</v>
      </c>
      <c r="AF73" s="30">
        <v>0.5045397819074442</v>
      </c>
      <c r="AG73" s="34">
        <v>0.45427959297768639</v>
      </c>
    </row>
    <row r="74" spans="1:33" x14ac:dyDescent="0.2">
      <c r="A74" s="7" t="str">
        <f t="shared" si="2"/>
        <v>50014</v>
      </c>
      <c r="B74" s="9">
        <f t="shared" si="3"/>
        <v>5001</v>
      </c>
      <c r="C74" s="9" t="s">
        <v>937</v>
      </c>
      <c r="D74" s="8">
        <v>4</v>
      </c>
      <c r="E74" s="30">
        <v>1.3535393605972568E-6</v>
      </c>
      <c r="F74" s="30">
        <v>10.696918635763693</v>
      </c>
      <c r="G74" s="30">
        <v>11.324643116287863</v>
      </c>
      <c r="H74" s="30">
        <v>13.987862462124326</v>
      </c>
      <c r="I74" s="30">
        <v>19.892386696234471</v>
      </c>
      <c r="J74" s="30">
        <v>24.732238839926811</v>
      </c>
      <c r="K74" s="30">
        <v>25.968599131258255</v>
      </c>
      <c r="L74" s="30">
        <v>26.562265863645038</v>
      </c>
      <c r="M74" s="30">
        <v>28.909310460523749</v>
      </c>
      <c r="N74" s="30">
        <v>30.499142250031042</v>
      </c>
      <c r="O74" s="30">
        <v>31.847060590812962</v>
      </c>
      <c r="P74" s="30">
        <v>33.135732543751935</v>
      </c>
      <c r="Q74" s="30">
        <v>34.359284416393521</v>
      </c>
      <c r="R74" s="30">
        <v>36.694413018338551</v>
      </c>
      <c r="S74" s="30">
        <v>36.320425382542069</v>
      </c>
      <c r="T74" s="30">
        <v>34.855246315919977</v>
      </c>
      <c r="U74" s="30">
        <v>33.335946252520692</v>
      </c>
      <c r="V74" s="30">
        <v>32.320372650464485</v>
      </c>
      <c r="W74" s="30">
        <v>30.529950550704477</v>
      </c>
      <c r="X74" s="30">
        <v>29.162963175390797</v>
      </c>
      <c r="Y74" s="30">
        <v>27.917332905900476</v>
      </c>
      <c r="Z74" s="30">
        <v>26.31167508052042</v>
      </c>
      <c r="AA74" s="30">
        <v>24.365343138405265</v>
      </c>
      <c r="AB74" s="30">
        <v>22.557294143294722</v>
      </c>
      <c r="AC74" s="30">
        <v>20.705719445948166</v>
      </c>
      <c r="AD74" s="30">
        <v>18.880458578819603</v>
      </c>
      <c r="AE74" s="30">
        <v>16.990990611735306</v>
      </c>
      <c r="AF74" s="30">
        <v>14.76703309470737</v>
      </c>
      <c r="AG74" s="34">
        <v>13.579564787109687</v>
      </c>
    </row>
    <row r="75" spans="1:33" x14ac:dyDescent="0.2">
      <c r="A75" s="7" t="str">
        <f t="shared" si="2"/>
        <v>50015</v>
      </c>
      <c r="B75" s="10">
        <f t="shared" si="3"/>
        <v>5001</v>
      </c>
      <c r="C75" s="10" t="s">
        <v>937</v>
      </c>
      <c r="D75" s="11">
        <v>5</v>
      </c>
      <c r="E75" s="35">
        <v>0</v>
      </c>
      <c r="F75" s="35">
        <v>0</v>
      </c>
      <c r="G75" s="35">
        <v>0</v>
      </c>
      <c r="H75" s="35">
        <v>0</v>
      </c>
      <c r="I75" s="35">
        <v>0</v>
      </c>
      <c r="J75" s="35">
        <v>0</v>
      </c>
      <c r="K75" s="35">
        <v>0</v>
      </c>
      <c r="L75" s="35">
        <v>0</v>
      </c>
      <c r="M75" s="35">
        <v>0</v>
      </c>
      <c r="N75" s="35">
        <v>0</v>
      </c>
      <c r="O75" s="35">
        <v>0</v>
      </c>
      <c r="P75" s="35">
        <v>0</v>
      </c>
      <c r="Q75" s="35">
        <v>0</v>
      </c>
      <c r="R75" s="35">
        <v>0</v>
      </c>
      <c r="S75" s="35">
        <v>0</v>
      </c>
      <c r="T75" s="35">
        <v>0</v>
      </c>
      <c r="U75" s="35">
        <v>0</v>
      </c>
      <c r="V75" s="35">
        <v>0</v>
      </c>
      <c r="W75" s="35">
        <v>0</v>
      </c>
      <c r="X75" s="35">
        <v>0</v>
      </c>
      <c r="Y75" s="35">
        <v>0</v>
      </c>
      <c r="Z75" s="35">
        <v>0</v>
      </c>
      <c r="AA75" s="35">
        <v>0</v>
      </c>
      <c r="AB75" s="35">
        <v>0</v>
      </c>
      <c r="AC75" s="35">
        <v>0</v>
      </c>
      <c r="AD75" s="35">
        <v>0</v>
      </c>
      <c r="AE75" s="35">
        <v>0</v>
      </c>
      <c r="AF75" s="35">
        <v>0</v>
      </c>
      <c r="AG75" s="36">
        <v>0</v>
      </c>
    </row>
    <row r="76" spans="1:33" x14ac:dyDescent="0.2">
      <c r="A76" s="7" t="str">
        <f t="shared" si="2"/>
        <v>50011</v>
      </c>
      <c r="B76" s="12">
        <f t="shared" si="3"/>
        <v>5001</v>
      </c>
      <c r="C76" s="12" t="s">
        <v>938</v>
      </c>
      <c r="D76" s="13">
        <v>1</v>
      </c>
      <c r="E76" s="37">
        <v>0</v>
      </c>
      <c r="F76" s="37">
        <v>0</v>
      </c>
      <c r="G76" s="37">
        <v>0.48872063325728937</v>
      </c>
      <c r="H76" s="37">
        <v>0.45345006471209531</v>
      </c>
      <c r="I76" s="37">
        <v>0.41904053411016212</v>
      </c>
      <c r="J76" s="37">
        <v>0.38549203952667677</v>
      </c>
      <c r="K76" s="37">
        <v>0.35780231994045519</v>
      </c>
      <c r="L76" s="37">
        <v>0.33011260035423345</v>
      </c>
      <c r="M76" s="37">
        <v>0.32477159967354768</v>
      </c>
      <c r="N76" s="37">
        <v>0.32009822407794802</v>
      </c>
      <c r="O76" s="37">
        <v>0.31542484848234825</v>
      </c>
      <c r="P76" s="37">
        <v>0.31141909797183404</v>
      </c>
      <c r="Q76" s="37">
        <v>0.30741334746132026</v>
      </c>
      <c r="R76" s="37">
        <v>0.30741334746132026</v>
      </c>
      <c r="S76" s="37">
        <v>0.30808097254640598</v>
      </c>
      <c r="T76" s="37">
        <v>0.30140472169554894</v>
      </c>
      <c r="U76" s="37">
        <v>0.29339322067452089</v>
      </c>
      <c r="V76" s="37">
        <v>0.28871984507892123</v>
      </c>
      <c r="W76" s="37">
        <v>0.27870546880263619</v>
      </c>
      <c r="X76" s="37">
        <v>0.27136159286669387</v>
      </c>
      <c r="Y76" s="37">
        <v>0.26468534201583682</v>
      </c>
      <c r="Z76" s="37">
        <v>0.25533859082463739</v>
      </c>
      <c r="AA76" s="37">
        <v>0.24332133929309538</v>
      </c>
      <c r="AB76" s="37">
        <v>0.23197171284663898</v>
      </c>
      <c r="AC76" s="37">
        <v>0.21928683623001102</v>
      </c>
      <c r="AD76" s="37">
        <v>0.20660195961338301</v>
      </c>
      <c r="AE76" s="37">
        <v>0.19324945791166964</v>
      </c>
      <c r="AF76" s="37">
        <v>0.17722645586961333</v>
      </c>
      <c r="AG76" s="38">
        <v>0.16869382578216974</v>
      </c>
    </row>
    <row r="77" spans="1:33" x14ac:dyDescent="0.2">
      <c r="A77" s="7" t="str">
        <f t="shared" si="2"/>
        <v>50012</v>
      </c>
      <c r="B77" s="9">
        <f t="shared" si="3"/>
        <v>5001</v>
      </c>
      <c r="C77" s="9" t="s">
        <v>938</v>
      </c>
      <c r="D77" s="8">
        <v>2</v>
      </c>
      <c r="E77" s="30">
        <v>0.73160442671740922</v>
      </c>
      <c r="F77" s="30">
        <v>0.71726670421184713</v>
      </c>
      <c r="G77" s="30">
        <v>0.44676164556602443</v>
      </c>
      <c r="H77" s="30">
        <v>0.28549446423916119</v>
      </c>
      <c r="I77" s="30">
        <v>0.20476889435983028</v>
      </c>
      <c r="J77" s="30">
        <v>0.15952450559813039</v>
      </c>
      <c r="K77" s="30">
        <v>0.13366766060706251</v>
      </c>
      <c r="L77" s="30">
        <v>0.11646963991204043</v>
      </c>
      <c r="M77" s="30">
        <v>0.11080755988628897</v>
      </c>
      <c r="N77" s="30">
        <v>0.10736341906094708</v>
      </c>
      <c r="O77" s="30">
        <v>0.10489505977349418</v>
      </c>
      <c r="P77" s="30">
        <v>0.10312201377978629</v>
      </c>
      <c r="Q77" s="30">
        <v>0.10158041379356328</v>
      </c>
      <c r="R77" s="30">
        <v>0.10147265569570482</v>
      </c>
      <c r="S77" s="30">
        <v>0.10164003960681584</v>
      </c>
      <c r="T77" s="30">
        <v>9.9412696269360126E-2</v>
      </c>
      <c r="U77" s="30">
        <v>9.6758268631428682E-2</v>
      </c>
      <c r="V77" s="30">
        <v>9.5211045469060201E-2</v>
      </c>
      <c r="W77" s="30">
        <v>9.1905785161804712E-2</v>
      </c>
      <c r="X77" s="30">
        <v>8.9482667047311407E-2</v>
      </c>
      <c r="Y77" s="30">
        <v>8.7280453420903598E-2</v>
      </c>
      <c r="Z77" s="30">
        <v>8.4198014578900707E-2</v>
      </c>
      <c r="AA77" s="30">
        <v>8.0235162048366143E-2</v>
      </c>
      <c r="AB77" s="30">
        <v>7.6492547264678495E-2</v>
      </c>
      <c r="AC77" s="30">
        <v>7.2309678510443676E-2</v>
      </c>
      <c r="AD77" s="30">
        <v>6.8126831138509591E-2</v>
      </c>
      <c r="AE77" s="30">
        <v>6.3723845491479594E-2</v>
      </c>
      <c r="AF77" s="30">
        <v>5.8440269910948799E-2</v>
      </c>
      <c r="AG77" s="34">
        <v>5.5626640314737061E-2</v>
      </c>
    </row>
    <row r="78" spans="1:33" x14ac:dyDescent="0.2">
      <c r="A78" s="7" t="str">
        <f t="shared" si="2"/>
        <v>50013</v>
      </c>
      <c r="B78" s="9">
        <f t="shared" si="3"/>
        <v>5001</v>
      </c>
      <c r="C78" s="9" t="s">
        <v>938</v>
      </c>
      <c r="D78" s="8">
        <v>3</v>
      </c>
      <c r="E78" s="30">
        <v>0</v>
      </c>
      <c r="F78" s="30">
        <v>0</v>
      </c>
      <c r="G78" s="30">
        <v>0.2259676046243381</v>
      </c>
      <c r="H78" s="30">
        <v>0.20965970734000106</v>
      </c>
      <c r="I78" s="30">
        <v>0.19374992437351585</v>
      </c>
      <c r="J78" s="30">
        <v>0.17823825483491509</v>
      </c>
      <c r="K78" s="30">
        <v>0.16543548126279112</v>
      </c>
      <c r="L78" s="30">
        <v>0.15263270769066709</v>
      </c>
      <c r="M78" s="30">
        <v>0.1501632127522855</v>
      </c>
      <c r="N78" s="30">
        <v>0.14800240468120179</v>
      </c>
      <c r="O78" s="30">
        <v>0.145841596610118</v>
      </c>
      <c r="P78" s="30">
        <v>0.14398947540633186</v>
      </c>
      <c r="Q78" s="30">
        <v>0.14213735420254595</v>
      </c>
      <c r="R78" s="30">
        <v>0.14213735420254595</v>
      </c>
      <c r="S78" s="30">
        <v>0.14244604106984363</v>
      </c>
      <c r="T78" s="30">
        <v>0.13935917239686671</v>
      </c>
      <c r="U78" s="30">
        <v>0.13565492998929463</v>
      </c>
      <c r="V78" s="30">
        <v>0.13349412191821089</v>
      </c>
      <c r="W78" s="30">
        <v>0.12886381890874576</v>
      </c>
      <c r="X78" s="30">
        <v>0.12546826336847136</v>
      </c>
      <c r="Y78" s="30">
        <v>0.12238139469549446</v>
      </c>
      <c r="Z78" s="30">
        <v>0.11805977855332699</v>
      </c>
      <c r="AA78" s="30">
        <v>0.11250341494196883</v>
      </c>
      <c r="AB78" s="30">
        <v>0.10725573819790835</v>
      </c>
      <c r="AC78" s="30">
        <v>0.10139068771925241</v>
      </c>
      <c r="AD78" s="30">
        <v>9.5525637240596456E-2</v>
      </c>
      <c r="AE78" s="30">
        <v>8.9351899894642955E-2</v>
      </c>
      <c r="AF78" s="30">
        <v>8.1943415079498635E-2</v>
      </c>
      <c r="AG78" s="34">
        <v>7.7998220522938699E-2</v>
      </c>
    </row>
    <row r="79" spans="1:33" x14ac:dyDescent="0.2">
      <c r="A79" s="7" t="str">
        <f t="shared" si="2"/>
        <v>50014</v>
      </c>
      <c r="B79" s="9">
        <f t="shared" si="3"/>
        <v>5001</v>
      </c>
      <c r="C79" s="9" t="s">
        <v>938</v>
      </c>
      <c r="D79" s="8">
        <v>4</v>
      </c>
      <c r="E79" s="30">
        <v>0</v>
      </c>
      <c r="F79" s="30">
        <v>0</v>
      </c>
      <c r="G79" s="30">
        <v>0.1033495245956275</v>
      </c>
      <c r="H79" s="30">
        <v>1.8626567030566172</v>
      </c>
      <c r="I79" s="30">
        <v>2.7408187503961043</v>
      </c>
      <c r="J79" s="30">
        <v>3.6205333473974135</v>
      </c>
      <c r="K79" s="30">
        <v>4.5028573635936988</v>
      </c>
      <c r="L79" s="30">
        <v>4.5004279984353204</v>
      </c>
      <c r="M79" s="30">
        <v>4.5027247064505147</v>
      </c>
      <c r="N79" s="30">
        <v>4.5051625968313731</v>
      </c>
      <c r="O79" s="30">
        <v>4.5076004872122297</v>
      </c>
      <c r="P79" s="30">
        <v>4.5101795599587504</v>
      </c>
      <c r="Q79" s="30">
        <v>4.5127586327052711</v>
      </c>
      <c r="R79" s="30">
        <v>4.5161847996457718</v>
      </c>
      <c r="S79" s="30">
        <v>4.5197521489519348</v>
      </c>
      <c r="T79" s="30">
        <v>4.5217664922358036</v>
      </c>
      <c r="U79" s="30">
        <v>4.5234984707883434</v>
      </c>
      <c r="V79" s="30">
        <v>4.5259363611692009</v>
      </c>
      <c r="W79" s="30">
        <v>4.5272447926247521</v>
      </c>
      <c r="X79" s="30">
        <v>4.529117953542956</v>
      </c>
      <c r="Y79" s="30">
        <v>4.5311322968268239</v>
      </c>
      <c r="Z79" s="30">
        <v>4.5325819106480383</v>
      </c>
      <c r="AA79" s="30">
        <v>4.533466795006599</v>
      </c>
      <c r="AB79" s="30">
        <v>4.5344928617308256</v>
      </c>
      <c r="AC79" s="30">
        <v>4.5352365637237222</v>
      </c>
      <c r="AD79" s="30">
        <v>4.5359802657166197</v>
      </c>
      <c r="AE79" s="30">
        <v>4.5365827853438541</v>
      </c>
      <c r="AF79" s="30">
        <v>4.5366205755084366</v>
      </c>
      <c r="AG79" s="34">
        <v>4.5382423511401218</v>
      </c>
    </row>
    <row r="80" spans="1:33" x14ac:dyDescent="0.2">
      <c r="A80" s="7" t="str">
        <f t="shared" si="2"/>
        <v>50015</v>
      </c>
      <c r="B80" s="10">
        <f t="shared" si="3"/>
        <v>5001</v>
      </c>
      <c r="C80" s="10" t="s">
        <v>938</v>
      </c>
      <c r="D80" s="11">
        <v>5</v>
      </c>
      <c r="E80" s="35">
        <v>0</v>
      </c>
      <c r="F80" s="35">
        <v>0</v>
      </c>
      <c r="G80" s="35">
        <v>0</v>
      </c>
      <c r="H80" s="35">
        <v>0</v>
      </c>
      <c r="I80" s="35">
        <v>0</v>
      </c>
      <c r="J80" s="35">
        <v>0</v>
      </c>
      <c r="K80" s="35">
        <v>0</v>
      </c>
      <c r="L80" s="35">
        <v>0</v>
      </c>
      <c r="M80" s="35">
        <v>0</v>
      </c>
      <c r="N80" s="35">
        <v>0</v>
      </c>
      <c r="O80" s="35">
        <v>0</v>
      </c>
      <c r="P80" s="35">
        <v>0</v>
      </c>
      <c r="Q80" s="35">
        <v>0</v>
      </c>
      <c r="R80" s="35">
        <v>0</v>
      </c>
      <c r="S80" s="35">
        <v>0</v>
      </c>
      <c r="T80" s="35">
        <v>0</v>
      </c>
      <c r="U80" s="35">
        <v>0</v>
      </c>
      <c r="V80" s="35">
        <v>0</v>
      </c>
      <c r="W80" s="35">
        <v>0</v>
      </c>
      <c r="X80" s="35">
        <v>0</v>
      </c>
      <c r="Y80" s="35">
        <v>0</v>
      </c>
      <c r="Z80" s="35">
        <v>0</v>
      </c>
      <c r="AA80" s="35">
        <v>0</v>
      </c>
      <c r="AB80" s="35">
        <v>0</v>
      </c>
      <c r="AC80" s="35">
        <v>0</v>
      </c>
      <c r="AD80" s="35">
        <v>0</v>
      </c>
      <c r="AE80" s="35">
        <v>0</v>
      </c>
      <c r="AF80" s="35">
        <v>0</v>
      </c>
      <c r="AG80" s="36">
        <v>0</v>
      </c>
    </row>
    <row r="81" spans="1:33" x14ac:dyDescent="0.2">
      <c r="A81" s="7" t="str">
        <f t="shared" si="2"/>
        <v>50011</v>
      </c>
      <c r="B81" s="12">
        <f t="shared" si="3"/>
        <v>5001</v>
      </c>
      <c r="C81" s="12" t="s">
        <v>1126</v>
      </c>
      <c r="D81" s="13">
        <v>1</v>
      </c>
      <c r="E81" s="37">
        <v>5.1212309870218649</v>
      </c>
      <c r="F81" s="37">
        <v>5.0208669294829296</v>
      </c>
      <c r="G81" s="37">
        <v>2.2505573655806663</v>
      </c>
      <c r="H81" s="37">
        <v>1.1849631701293029</v>
      </c>
      <c r="I81" s="37">
        <v>0.68161553628977944</v>
      </c>
      <c r="J81" s="37">
        <v>0.42509145520593766</v>
      </c>
      <c r="K81" s="37">
        <v>0.29376942623581354</v>
      </c>
      <c r="L81" s="37">
        <v>0.22305916733801021</v>
      </c>
      <c r="M81" s="37">
        <v>0.19300646442210864</v>
      </c>
      <c r="N81" s="37">
        <v>0.17728160375102864</v>
      </c>
      <c r="O81" s="37">
        <v>0.16838721384517161</v>
      </c>
      <c r="P81" s="37">
        <v>0.1631622848374851</v>
      </c>
      <c r="Q81" s="37">
        <v>0.15955747788219202</v>
      </c>
      <c r="R81" s="37">
        <v>0.15880317119718274</v>
      </c>
      <c r="S81" s="37">
        <v>0.15877712641691499</v>
      </c>
      <c r="T81" s="37">
        <v>0.15516304463517314</v>
      </c>
      <c r="U81" s="37">
        <v>0.15095483706618981</v>
      </c>
      <c r="V81" s="37">
        <v>0.14850840003592358</v>
      </c>
      <c r="W81" s="37">
        <v>0.14333756025580618</v>
      </c>
      <c r="X81" s="37">
        <v>0.139550787192845</v>
      </c>
      <c r="Y81" s="37">
        <v>0.13611261338843833</v>
      </c>
      <c r="Z81" s="37">
        <v>0.13130379170704448</v>
      </c>
      <c r="AA81" s="37">
        <v>0.12512300283810776</v>
      </c>
      <c r="AB81" s="37">
        <v>0.11928614603905469</v>
      </c>
      <c r="AC81" s="37">
        <v>0.11276297576226141</v>
      </c>
      <c r="AD81" s="37">
        <v>0.10623995516157327</v>
      </c>
      <c r="AE81" s="37">
        <v>9.9373698793258011E-2</v>
      </c>
      <c r="AF81" s="37">
        <v>9.1134241522616524E-2</v>
      </c>
      <c r="AG81" s="38">
        <v>8.6746535747322259E-2</v>
      </c>
    </row>
    <row r="82" spans="1:33" x14ac:dyDescent="0.2">
      <c r="A82" s="7" t="str">
        <f t="shared" si="2"/>
        <v>50012</v>
      </c>
      <c r="B82" s="9">
        <f t="shared" si="3"/>
        <v>5001</v>
      </c>
      <c r="C82" s="9" t="s">
        <v>1126</v>
      </c>
      <c r="D82" s="8">
        <v>2</v>
      </c>
      <c r="E82" s="30">
        <v>0</v>
      </c>
      <c r="F82" s="30">
        <v>0</v>
      </c>
      <c r="G82" s="30">
        <v>9.2876241500103485E-2</v>
      </c>
      <c r="H82" s="30">
        <v>0.13122517296660319</v>
      </c>
      <c r="I82" s="30">
        <v>0.14786577946165907</v>
      </c>
      <c r="J82" s="30">
        <v>0.16510595732116456</v>
      </c>
      <c r="K82" s="30">
        <v>0.18389547453272703</v>
      </c>
      <c r="L82" s="30">
        <v>0.17972318432174911</v>
      </c>
      <c r="M82" s="30">
        <v>0.17979803424163554</v>
      </c>
      <c r="N82" s="30">
        <v>0.17999975932171464</v>
      </c>
      <c r="O82" s="30">
        <v>0.18020148440179373</v>
      </c>
      <c r="P82" s="30">
        <v>0.18053008464206541</v>
      </c>
      <c r="Q82" s="30">
        <v>0.18085868488233717</v>
      </c>
      <c r="R82" s="30">
        <v>0.18194853608376443</v>
      </c>
      <c r="S82" s="30">
        <v>0.18316526244538428</v>
      </c>
      <c r="T82" s="30">
        <v>0.18298636204488553</v>
      </c>
      <c r="U82" s="30">
        <v>0.18255371132400169</v>
      </c>
      <c r="V82" s="30">
        <v>0.18275543640408079</v>
      </c>
      <c r="W82" s="30">
        <v>0.18194216020261916</v>
      </c>
      <c r="X82" s="30">
        <v>0.18163638464192794</v>
      </c>
      <c r="Y82" s="30">
        <v>0.18145748424142921</v>
      </c>
      <c r="Z82" s="30">
        <v>0.18077108320016017</v>
      </c>
      <c r="AA82" s="30">
        <v>0.17957718151812074</v>
      </c>
      <c r="AB82" s="30">
        <v>0.17851015499627396</v>
      </c>
      <c r="AC82" s="30">
        <v>0.1771893781540419</v>
      </c>
      <c r="AD82" s="30">
        <v>0.17586860131180984</v>
      </c>
      <c r="AE82" s="30">
        <v>0.17442094930938523</v>
      </c>
      <c r="AF82" s="30">
        <v>0.17246579666619027</v>
      </c>
      <c r="AG82" s="34">
        <v>0.17193411082026458</v>
      </c>
    </row>
    <row r="83" spans="1:33" x14ac:dyDescent="0.2">
      <c r="A83" s="7" t="str">
        <f t="shared" si="2"/>
        <v>50013</v>
      </c>
      <c r="B83" s="9">
        <f t="shared" si="3"/>
        <v>5001</v>
      </c>
      <c r="C83" s="9" t="s">
        <v>1126</v>
      </c>
      <c r="D83" s="8">
        <v>3</v>
      </c>
      <c r="E83" s="30">
        <v>0.73160442671740922</v>
      </c>
      <c r="F83" s="30">
        <v>0.71726670421184713</v>
      </c>
      <c r="G83" s="30">
        <v>0.32384961293589615</v>
      </c>
      <c r="H83" s="30">
        <v>0.17145289251635415</v>
      </c>
      <c r="I83" s="30">
        <v>9.9381234627486825E-2</v>
      </c>
      <c r="J83" s="30">
        <v>6.2574209423478563E-2</v>
      </c>
      <c r="K83" s="30">
        <v>4.3681260543400199E-2</v>
      </c>
      <c r="L83" s="30">
        <v>3.3447135959367658E-2</v>
      </c>
      <c r="M83" s="30">
        <v>2.9128304418065569E-2</v>
      </c>
      <c r="N83" s="30">
        <v>2.685950601661679E-2</v>
      </c>
      <c r="O83" s="30">
        <v>2.5566489153057009E-2</v>
      </c>
      <c r="P83" s="30">
        <v>2.4800879522686104E-2</v>
      </c>
      <c r="Q83" s="30">
        <v>2.4266715899799979E-2</v>
      </c>
      <c r="R83" s="30">
        <v>2.4158957801941515E-2</v>
      </c>
      <c r="S83" s="30">
        <v>2.4158435652496354E-2</v>
      </c>
      <c r="T83" s="30">
        <v>2.3610152920602326E-2</v>
      </c>
      <c r="U83" s="30">
        <v>2.2970598009344763E-2</v>
      </c>
      <c r="V83" s="30">
        <v>2.259871727086938E-2</v>
      </c>
      <c r="W83" s="30">
        <v>2.1812047871956251E-2</v>
      </c>
      <c r="X83" s="30">
        <v>2.1235896423580657E-2</v>
      </c>
      <c r="Y83" s="30">
        <v>2.0712743402734511E-2</v>
      </c>
      <c r="Z83" s="30">
        <v>1.9980989408517842E-2</v>
      </c>
      <c r="AA83" s="30">
        <v>1.9040445967994105E-2</v>
      </c>
      <c r="AB83" s="30">
        <v>1.8152234213761123E-2</v>
      </c>
      <c r="AC83" s="30">
        <v>1.7159580610093362E-2</v>
      </c>
      <c r="AD83" s="30">
        <v>1.6166948388726336E-2</v>
      </c>
      <c r="AE83" s="30">
        <v>1.5122083952819488E-2</v>
      </c>
      <c r="AF83" s="30">
        <v>1.3868253825636527E-2</v>
      </c>
      <c r="AG83" s="34">
        <v>1.3200559629652822E-2</v>
      </c>
    </row>
    <row r="84" spans="1:33" x14ac:dyDescent="0.2">
      <c r="A84" s="7" t="str">
        <f t="shared" si="2"/>
        <v>50014</v>
      </c>
      <c r="B84" s="9">
        <f t="shared" si="3"/>
        <v>5001</v>
      </c>
      <c r="C84" s="9" t="s">
        <v>1126</v>
      </c>
      <c r="D84" s="8">
        <v>4</v>
      </c>
      <c r="E84" s="30">
        <v>0</v>
      </c>
      <c r="F84" s="30">
        <v>0</v>
      </c>
      <c r="G84" s="30">
        <v>9.2455987013677667E-3</v>
      </c>
      <c r="H84" s="30">
        <v>0.26387151007754839</v>
      </c>
      <c r="I84" s="30">
        <v>0.39457262528443199</v>
      </c>
      <c r="J84" s="30">
        <v>0.52776035892848139</v>
      </c>
      <c r="K84" s="30">
        <v>0.66352925804918683</v>
      </c>
      <c r="L84" s="30">
        <v>0.66918124844216342</v>
      </c>
      <c r="M84" s="30">
        <v>0.67525603106536181</v>
      </c>
      <c r="N84" s="30">
        <v>0.68134344379500467</v>
      </c>
      <c r="O84" s="30">
        <v>0.68743085652464753</v>
      </c>
      <c r="P84" s="30">
        <v>0.69353089936073509</v>
      </c>
      <c r="Q84" s="30">
        <v>0.69963094219682243</v>
      </c>
      <c r="R84" s="30">
        <v>0.70580676567157685</v>
      </c>
      <c r="S84" s="30">
        <v>0.71199521925277565</v>
      </c>
      <c r="T84" s="30">
        <v>0.71804474166308507</v>
      </c>
      <c r="U84" s="30">
        <v>0.72406900386050554</v>
      </c>
      <c r="V84" s="30">
        <v>0.73015641659014818</v>
      </c>
      <c r="W84" s="30">
        <v>0.73614278846823511</v>
      </c>
      <c r="X84" s="30">
        <v>0.74217968077209995</v>
      </c>
      <c r="Y84" s="30">
        <v>0.74822920318240937</v>
      </c>
      <c r="Z84" s="30">
        <v>0.75422820516694056</v>
      </c>
      <c r="AA84" s="30">
        <v>0.76017668672569383</v>
      </c>
      <c r="AB84" s="30">
        <v>0.76613779839089169</v>
      </c>
      <c r="AC84" s="30">
        <v>0.77207364984320037</v>
      </c>
      <c r="AD84" s="30">
        <v>0.77800950129550905</v>
      </c>
      <c r="AE84" s="30">
        <v>0.78393272264137315</v>
      </c>
      <c r="AF84" s="30">
        <v>0.78980542356145955</v>
      </c>
      <c r="AG84" s="34">
        <v>0.79581982705864918</v>
      </c>
    </row>
    <row r="85" spans="1:33" x14ac:dyDescent="0.2">
      <c r="A85" s="7" t="str">
        <f t="shared" si="2"/>
        <v>50015</v>
      </c>
      <c r="B85" s="10">
        <f t="shared" si="3"/>
        <v>5001</v>
      </c>
      <c r="C85" s="10" t="s">
        <v>1126</v>
      </c>
      <c r="D85" s="11">
        <v>5</v>
      </c>
      <c r="E85" s="35">
        <v>0</v>
      </c>
      <c r="F85" s="35">
        <v>0</v>
      </c>
      <c r="G85" s="35">
        <v>0</v>
      </c>
      <c r="H85" s="35">
        <v>0</v>
      </c>
      <c r="I85" s="35">
        <v>0</v>
      </c>
      <c r="J85" s="35">
        <v>0</v>
      </c>
      <c r="K85" s="35">
        <v>0</v>
      </c>
      <c r="L85" s="35">
        <v>0</v>
      </c>
      <c r="M85" s="35">
        <v>0</v>
      </c>
      <c r="N85" s="35">
        <v>0</v>
      </c>
      <c r="O85" s="35">
        <v>0</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c r="AF85" s="35">
        <v>0</v>
      </c>
      <c r="AG85" s="36">
        <v>0</v>
      </c>
    </row>
    <row r="86" spans="1:33" x14ac:dyDescent="0.2">
      <c r="A86" s="7" t="str">
        <f t="shared" si="2"/>
        <v>50011</v>
      </c>
      <c r="B86" s="12">
        <f t="shared" si="3"/>
        <v>5001</v>
      </c>
      <c r="C86" s="12" t="s">
        <v>1127</v>
      </c>
      <c r="D86" s="13">
        <v>1</v>
      </c>
      <c r="E86" s="37">
        <v>4.755429236872013</v>
      </c>
      <c r="F86" s="37">
        <v>5.0551816624095691</v>
      </c>
      <c r="G86" s="37">
        <v>5.3860471210306802</v>
      </c>
      <c r="H86" s="37">
        <v>4.1312406476577204</v>
      </c>
      <c r="I86" s="37">
        <v>3.4464046429253576</v>
      </c>
      <c r="J86" s="37">
        <v>2.9900178191814026</v>
      </c>
      <c r="K86" s="37">
        <v>2.677945301472072</v>
      </c>
      <c r="L86" s="37">
        <v>2.4239501923129927</v>
      </c>
      <c r="M86" s="37">
        <v>2.3591114096726722</v>
      </c>
      <c r="N86" s="37">
        <v>2.3108826889737299</v>
      </c>
      <c r="O86" s="37">
        <v>2.2690960945172356</v>
      </c>
      <c r="P86" s="37">
        <v>2.2354475491576271</v>
      </c>
      <c r="Q86" s="37">
        <v>2.2035770584463497</v>
      </c>
      <c r="R86" s="37">
        <v>2.2022450764131416</v>
      </c>
      <c r="S86" s="37">
        <v>2.2060911527839036</v>
      </c>
      <c r="T86" s="37">
        <v>2.1571734985953781</v>
      </c>
      <c r="U86" s="37">
        <v>2.0988923023016226</v>
      </c>
      <c r="V86" s="37">
        <v>2.0647255357528738</v>
      </c>
      <c r="W86" s="37">
        <v>1.9921012701457961</v>
      </c>
      <c r="X86" s="37">
        <v>1.9387699287251665</v>
      </c>
      <c r="Y86" s="37">
        <v>1.8902830980278502</v>
      </c>
      <c r="Z86" s="37">
        <v>1.8225930517202886</v>
      </c>
      <c r="AA86" s="37">
        <v>1.7357221432746335</v>
      </c>
      <c r="AB86" s="37">
        <v>1.6537120326774055</v>
      </c>
      <c r="AC86" s="37">
        <v>1.5622656846327792</v>
      </c>
      <c r="AD86" s="37">
        <v>1.4708515325629319</v>
      </c>
      <c r="AE86" s="37">
        <v>1.374667474512614</v>
      </c>
      <c r="AF86" s="37">
        <v>1.2593089416674794</v>
      </c>
      <c r="AG86" s="38">
        <v>1.1978519285485327</v>
      </c>
    </row>
    <row r="87" spans="1:33" x14ac:dyDescent="0.2">
      <c r="A87" s="7" t="str">
        <f t="shared" si="2"/>
        <v>50012</v>
      </c>
      <c r="B87" s="9">
        <f t="shared" si="3"/>
        <v>5001</v>
      </c>
      <c r="C87" s="9" t="s">
        <v>1127</v>
      </c>
      <c r="D87" s="8">
        <v>2</v>
      </c>
      <c r="E87" s="30">
        <v>1.4632089501940013</v>
      </c>
      <c r="F87" s="30">
        <v>1.4345334504715677</v>
      </c>
      <c r="G87" s="30">
        <v>1.8405215609554531</v>
      </c>
      <c r="H87" s="30">
        <v>1.6604671850995087</v>
      </c>
      <c r="I87" s="30">
        <v>1.5511615214698107</v>
      </c>
      <c r="J87" s="30">
        <v>1.7542946388560334</v>
      </c>
      <c r="K87" s="30">
        <v>1.9650569898769463</v>
      </c>
      <c r="L87" s="30">
        <v>2.0425672352893032</v>
      </c>
      <c r="M87" s="30">
        <v>2.2109008485301618</v>
      </c>
      <c r="N87" s="30">
        <v>2.3569480798857949</v>
      </c>
      <c r="O87" s="30">
        <v>2.4890357376412018</v>
      </c>
      <c r="P87" s="30">
        <v>2.4460590985951747</v>
      </c>
      <c r="Q87" s="30">
        <v>2.4093236708415056</v>
      </c>
      <c r="R87" s="30">
        <v>2.4181208199436526</v>
      </c>
      <c r="S87" s="30">
        <v>2.4314796301779968</v>
      </c>
      <c r="T87" s="30">
        <v>2.39778172151098</v>
      </c>
      <c r="U87" s="30">
        <v>2.3592563163367548</v>
      </c>
      <c r="V87" s="30">
        <v>2.3423565812452951</v>
      </c>
      <c r="W87" s="30">
        <v>2.2916831769176005</v>
      </c>
      <c r="X87" s="30">
        <v>2.2588292466316431</v>
      </c>
      <c r="Y87" s="30">
        <v>2.2308296294839982</v>
      </c>
      <c r="Z87" s="30">
        <v>2.1866455616327127</v>
      </c>
      <c r="AA87" s="30">
        <v>2.1267745456184053</v>
      </c>
      <c r="AB87" s="30">
        <v>2.0721919372462843</v>
      </c>
      <c r="AC87" s="30">
        <v>2.0130280635761375</v>
      </c>
      <c r="AD87" s="30">
        <v>1.9545411724278381</v>
      </c>
      <c r="AE87" s="30">
        <v>1.8926717203839205</v>
      </c>
      <c r="AF87" s="30">
        <v>1.8152740693450107</v>
      </c>
      <c r="AG87" s="34">
        <v>1.7839595018413477</v>
      </c>
    </row>
    <row r="88" spans="1:33" x14ac:dyDescent="0.2">
      <c r="A88" s="7" t="str">
        <f t="shared" si="2"/>
        <v>50013</v>
      </c>
      <c r="B88" s="9">
        <f t="shared" si="3"/>
        <v>5001</v>
      </c>
      <c r="C88" s="9" t="s">
        <v>1127</v>
      </c>
      <c r="D88" s="8">
        <v>3</v>
      </c>
      <c r="E88" s="30">
        <v>0.3658022133587045</v>
      </c>
      <c r="F88" s="30">
        <v>0.35863335210592356</v>
      </c>
      <c r="G88" s="30">
        <v>0.66545972362047001</v>
      </c>
      <c r="H88" s="30">
        <v>0.55292166010830768</v>
      </c>
      <c r="I88" s="30">
        <v>0.48143326591116037</v>
      </c>
      <c r="J88" s="30">
        <v>0.42846432412296148</v>
      </c>
      <c r="K88" s="30">
        <v>0.39048878888821581</v>
      </c>
      <c r="L88" s="30">
        <v>0.35684266580149293</v>
      </c>
      <c r="M88" s="30">
        <v>0.34918035092601762</v>
      </c>
      <c r="N88" s="30">
        <v>0.34323091500857245</v>
      </c>
      <c r="O88" s="30">
        <v>0.33776936986007161</v>
      </c>
      <c r="P88" s="30">
        <v>0.33325939071626809</v>
      </c>
      <c r="Q88" s="30">
        <v>0.32886513457620747</v>
      </c>
      <c r="R88" s="30">
        <v>0.32881125552727825</v>
      </c>
      <c r="S88" s="30">
        <v>0.32949885684065866</v>
      </c>
      <c r="T88" s="30">
        <v>0.32234609159368149</v>
      </c>
      <c r="U88" s="30">
        <v>0.31377196548081704</v>
      </c>
      <c r="V88" s="30">
        <v>0.3087709883948585</v>
      </c>
      <c r="W88" s="30">
        <v>0.29805971787385732</v>
      </c>
      <c r="X88" s="30">
        <v>0.29020515588053686</v>
      </c>
      <c r="Y88" s="30">
        <v>0.28306495548908361</v>
      </c>
      <c r="Z88" s="30">
        <v>0.2730690050585336</v>
      </c>
      <c r="AA88" s="30">
        <v>0.26021721035241813</v>
      </c>
      <c r="AB88" s="30">
        <v>0.24807944387755104</v>
      </c>
      <c r="AC88" s="30">
        <v>0.23451373170176035</v>
      </c>
      <c r="AD88" s="30">
        <v>0.22094803021712001</v>
      </c>
      <c r="AE88" s="30">
        <v>0.20666835023710706</v>
      </c>
      <c r="AF88" s="30">
        <v>0.1895327378590439</v>
      </c>
      <c r="AG88" s="34">
        <v>0.18040761637687414</v>
      </c>
    </row>
    <row r="89" spans="1:33" x14ac:dyDescent="0.2">
      <c r="A89" s="7" t="str">
        <f t="shared" si="2"/>
        <v>50014</v>
      </c>
      <c r="B89" s="9">
        <f t="shared" si="3"/>
        <v>5001</v>
      </c>
      <c r="C89" s="9" t="s">
        <v>1127</v>
      </c>
      <c r="D89" s="8">
        <v>4</v>
      </c>
      <c r="E89" s="30">
        <v>0.36580582227035391</v>
      </c>
      <c r="F89" s="30">
        <v>0.35863492040213019</v>
      </c>
      <c r="G89" s="30">
        <v>0.26916040601779401</v>
      </c>
      <c r="H89" s="30">
        <v>1.3798927111950112</v>
      </c>
      <c r="I89" s="30">
        <v>6.0708931748863852</v>
      </c>
      <c r="J89" s="30">
        <v>14.269111043505546</v>
      </c>
      <c r="K89" s="30">
        <v>19.868615564778981</v>
      </c>
      <c r="L89" s="30">
        <v>21.718360914118602</v>
      </c>
      <c r="M89" s="30">
        <v>24.742933833130927</v>
      </c>
      <c r="N89" s="30">
        <v>27.088254779582378</v>
      </c>
      <c r="O89" s="30">
        <v>29.146747647390701</v>
      </c>
      <c r="P89" s="30">
        <v>27.889990931689862</v>
      </c>
      <c r="Q89" s="30">
        <v>26.781200057463899</v>
      </c>
      <c r="R89" s="30">
        <v>26.566563835659231</v>
      </c>
      <c r="S89" s="30">
        <v>26.421665999543144</v>
      </c>
      <c r="T89" s="30">
        <v>25.557499591531087</v>
      </c>
      <c r="U89" s="30">
        <v>24.657530866798055</v>
      </c>
      <c r="V89" s="30">
        <v>24.089600195967474</v>
      </c>
      <c r="W89" s="30">
        <v>23.010895830732778</v>
      </c>
      <c r="X89" s="30">
        <v>22.211283508760022</v>
      </c>
      <c r="Y89" s="30">
        <v>21.491646107820412</v>
      </c>
      <c r="Z89" s="30">
        <v>20.534654930936689</v>
      </c>
      <c r="AA89" s="30">
        <v>19.353049147620943</v>
      </c>
      <c r="AB89" s="30">
        <v>18.262559266436817</v>
      </c>
      <c r="AC89" s="30">
        <v>17.143234755878709</v>
      </c>
      <c r="AD89" s="30">
        <v>16.041231138918452</v>
      </c>
      <c r="AE89" s="30">
        <v>14.896871555974258</v>
      </c>
      <c r="AF89" s="30">
        <v>13.531968214988821</v>
      </c>
      <c r="AG89" s="34">
        <v>12.850359780706174</v>
      </c>
    </row>
    <row r="90" spans="1:33" x14ac:dyDescent="0.2">
      <c r="A90" s="7" t="str">
        <f t="shared" si="2"/>
        <v>50015</v>
      </c>
      <c r="B90" s="10">
        <f t="shared" si="3"/>
        <v>5001</v>
      </c>
      <c r="C90" s="10" t="s">
        <v>1127</v>
      </c>
      <c r="D90" s="11">
        <v>5</v>
      </c>
      <c r="E90" s="35">
        <v>0</v>
      </c>
      <c r="F90" s="35">
        <v>0</v>
      </c>
      <c r="G90" s="35">
        <v>0</v>
      </c>
      <c r="H90" s="35">
        <v>0</v>
      </c>
      <c r="I90" s="35">
        <v>0</v>
      </c>
      <c r="J90" s="35">
        <v>0</v>
      </c>
      <c r="K90" s="35">
        <v>0</v>
      </c>
      <c r="L90" s="35">
        <v>0</v>
      </c>
      <c r="M90" s="35">
        <v>0</v>
      </c>
      <c r="N90" s="35">
        <v>0</v>
      </c>
      <c r="O90" s="35">
        <v>0</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c r="AF90" s="35">
        <v>0</v>
      </c>
      <c r="AG90" s="36">
        <v>0</v>
      </c>
    </row>
    <row r="91" spans="1:33" x14ac:dyDescent="0.2">
      <c r="A91" s="7" t="str">
        <f t="shared" si="2"/>
        <v>50011</v>
      </c>
      <c r="B91" s="12">
        <f t="shared" si="3"/>
        <v>5001</v>
      </c>
      <c r="C91" s="12" t="s">
        <v>939</v>
      </c>
      <c r="D91" s="13">
        <v>1</v>
      </c>
      <c r="E91" s="37">
        <v>1.4632088534348187</v>
      </c>
      <c r="F91" s="37">
        <v>1.4345334084236947</v>
      </c>
      <c r="G91" s="37">
        <v>2.6654811000309033</v>
      </c>
      <c r="H91" s="37">
        <v>2.215065990985492</v>
      </c>
      <c r="I91" s="37">
        <v>1.9288559761118924</v>
      </c>
      <c r="J91" s="37">
        <v>1.7167301877714931</v>
      </c>
      <c r="K91" s="37">
        <v>1.5646216883457493</v>
      </c>
      <c r="L91" s="37">
        <v>1.4298308375120972</v>
      </c>
      <c r="M91" s="37">
        <v>1.3991417740383709</v>
      </c>
      <c r="N91" s="37">
        <v>1.3753092018932431</v>
      </c>
      <c r="O91" s="37">
        <v>1.3534281928238927</v>
      </c>
      <c r="P91" s="37">
        <v>1.3353584232698097</v>
      </c>
      <c r="Q91" s="37">
        <v>1.3177515457306983</v>
      </c>
      <c r="R91" s="37">
        <v>1.3175360295349814</v>
      </c>
      <c r="S91" s="37">
        <v>1.3202914102849812</v>
      </c>
      <c r="T91" s="37">
        <v>1.2916305943322912</v>
      </c>
      <c r="U91" s="37">
        <v>1.2572743839230955</v>
      </c>
      <c r="V91" s="37">
        <v>1.2372356471039145</v>
      </c>
      <c r="W91" s="37">
        <v>1.1943159325727377</v>
      </c>
      <c r="X91" s="37">
        <v>1.1628429541381962</v>
      </c>
      <c r="Y91" s="37">
        <v>1.1342323976076019</v>
      </c>
      <c r="Z91" s="37">
        <v>1.0941789389347079</v>
      </c>
      <c r="AA91" s="37">
        <v>1.0426822011736394</v>
      </c>
      <c r="AB91" s="37">
        <v>0.99404655183404267</v>
      </c>
      <c r="AC91" s="37">
        <v>0.93968916869779529</v>
      </c>
      <c r="AD91" s="37">
        <v>0.88533182832614921</v>
      </c>
      <c r="AE91" s="37">
        <v>0.82811359847653465</v>
      </c>
      <c r="AF91" s="37">
        <v>0.75945173704880642</v>
      </c>
      <c r="AG91" s="38">
        <v>0.72288766143199601</v>
      </c>
    </row>
    <row r="92" spans="1:33" x14ac:dyDescent="0.2">
      <c r="A92" s="7" t="str">
        <f t="shared" si="2"/>
        <v>50012</v>
      </c>
      <c r="B92" s="9">
        <f t="shared" si="3"/>
        <v>5001</v>
      </c>
      <c r="C92" s="9" t="s">
        <v>939</v>
      </c>
      <c r="D92" s="8">
        <v>2</v>
      </c>
      <c r="E92" s="30">
        <v>13.900484247558449</v>
      </c>
      <c r="F92" s="30">
        <v>13.628067440832357</v>
      </c>
      <c r="G92" s="30">
        <v>14.492024469889621</v>
      </c>
      <c r="H92" s="30">
        <v>15.674260531223489</v>
      </c>
      <c r="I92" s="30">
        <v>8.4830661940262715</v>
      </c>
      <c r="J92" s="30">
        <v>5.1181278828286683</v>
      </c>
      <c r="K92" s="30">
        <v>3.5416219535362292</v>
      </c>
      <c r="L92" s="30">
        <v>2.522024805901959</v>
      </c>
      <c r="M92" s="30">
        <v>2.0500734887857384</v>
      </c>
      <c r="N92" s="30">
        <v>1.7825174539563435</v>
      </c>
      <c r="O92" s="30">
        <v>1.6218412628188328</v>
      </c>
      <c r="P92" s="30">
        <v>1.5180335571825041</v>
      </c>
      <c r="Q92" s="30">
        <v>1.4426224518240602</v>
      </c>
      <c r="R92" s="30">
        <v>1.4059208067238822</v>
      </c>
      <c r="S92" s="30">
        <v>1.3777994333347574</v>
      </c>
      <c r="T92" s="30">
        <v>1.3247881523371086</v>
      </c>
      <c r="U92" s="30">
        <v>1.2702936032518863</v>
      </c>
      <c r="V92" s="30">
        <v>1.229251533756774</v>
      </c>
      <c r="W92" s="30">
        <v>1.1686080683521429</v>
      </c>
      <c r="X92" s="30">
        <v>1.1186379647695339</v>
      </c>
      <c r="Y92" s="30">
        <v>1.0716061558407042</v>
      </c>
      <c r="Z92" s="30">
        <v>1.0150495576875724</v>
      </c>
      <c r="AA92" s="30">
        <v>0.94923497217247232</v>
      </c>
      <c r="AB92" s="30">
        <v>0.88653766518108035</v>
      </c>
      <c r="AC92" s="30">
        <v>0.82108818549914675</v>
      </c>
      <c r="AD92" s="30">
        <v>0.75603152702692511</v>
      </c>
      <c r="AE92" s="30">
        <v>0.68896767177542184</v>
      </c>
      <c r="AF92" s="30">
        <v>0.61271852419126027</v>
      </c>
      <c r="AG92" s="34">
        <v>0.56369336408847448</v>
      </c>
    </row>
    <row r="93" spans="1:33" x14ac:dyDescent="0.2">
      <c r="A93" s="7" t="str">
        <f t="shared" si="2"/>
        <v>50013</v>
      </c>
      <c r="B93" s="9">
        <f t="shared" si="3"/>
        <v>5001</v>
      </c>
      <c r="C93" s="9" t="s">
        <v>939</v>
      </c>
      <c r="D93" s="8">
        <v>3</v>
      </c>
      <c r="E93" s="30">
        <v>0</v>
      </c>
      <c r="F93" s="30">
        <v>0</v>
      </c>
      <c r="G93" s="30">
        <v>0.31869298553957082</v>
      </c>
      <c r="H93" s="30">
        <v>0.29569317332286749</v>
      </c>
      <c r="I93" s="30">
        <v>0.27325484088444119</v>
      </c>
      <c r="J93" s="30">
        <v>0.251377986969128</v>
      </c>
      <c r="K93" s="30">
        <v>0.23332161937754159</v>
      </c>
      <c r="L93" s="30">
        <v>0.21526525178595515</v>
      </c>
      <c r="M93" s="30">
        <v>0.2117824042512563</v>
      </c>
      <c r="N93" s="30">
        <v>0.20873491265839503</v>
      </c>
      <c r="O93" s="30">
        <v>0.20568742106553367</v>
      </c>
      <c r="P93" s="30">
        <v>0.20307528541450953</v>
      </c>
      <c r="Q93" s="30">
        <v>0.20046314976348575</v>
      </c>
      <c r="R93" s="30">
        <v>0.20046314976348575</v>
      </c>
      <c r="S93" s="30">
        <v>0.20089850570532308</v>
      </c>
      <c r="T93" s="30">
        <v>0.19654494628694957</v>
      </c>
      <c r="U93" s="30">
        <v>0.19132067498490168</v>
      </c>
      <c r="V93" s="30">
        <v>0.18827318339204041</v>
      </c>
      <c r="W93" s="30">
        <v>0.18174284426448051</v>
      </c>
      <c r="X93" s="30">
        <v>0.17695392890426997</v>
      </c>
      <c r="Y93" s="30">
        <v>0.17260036948589647</v>
      </c>
      <c r="Z93" s="30">
        <v>0.16650538630017386</v>
      </c>
      <c r="AA93" s="30">
        <v>0.15866897934710197</v>
      </c>
      <c r="AB93" s="30">
        <v>0.15126792833586741</v>
      </c>
      <c r="AC93" s="30">
        <v>0.14299616544095803</v>
      </c>
      <c r="AD93" s="30">
        <v>0.13472440254604864</v>
      </c>
      <c r="AE93" s="30">
        <v>0.12601728370930212</v>
      </c>
      <c r="AF93" s="30">
        <v>0.1155687411052061</v>
      </c>
      <c r="AG93" s="34">
        <v>0.1100046433937011</v>
      </c>
    </row>
    <row r="94" spans="1:33" x14ac:dyDescent="0.2">
      <c r="A94" s="7" t="str">
        <f t="shared" si="2"/>
        <v>50014</v>
      </c>
      <c r="B94" s="9">
        <f t="shared" si="3"/>
        <v>5001</v>
      </c>
      <c r="C94" s="9" t="s">
        <v>939</v>
      </c>
      <c r="D94" s="8">
        <v>4</v>
      </c>
      <c r="E94" s="30">
        <v>81.756795935369368</v>
      </c>
      <c r="F94" s="30">
        <v>82.970682046605617</v>
      </c>
      <c r="G94" s="30">
        <v>89.814449018155656</v>
      </c>
      <c r="H94" s="30">
        <v>100.0355014770213</v>
      </c>
      <c r="I94" s="30">
        <v>57.959805387583167</v>
      </c>
      <c r="J94" s="30">
        <v>34.792537593061006</v>
      </c>
      <c r="K94" s="30">
        <v>22.763071773375245</v>
      </c>
      <c r="L94" s="30">
        <v>15.906559632581455</v>
      </c>
      <c r="M94" s="30">
        <v>12.736514535830342</v>
      </c>
      <c r="N94" s="30">
        <v>10.855621272434144</v>
      </c>
      <c r="O94" s="30">
        <v>9.6896418861639493</v>
      </c>
      <c r="P94" s="30">
        <v>8.9143669378887225</v>
      </c>
      <c r="Q94" s="30">
        <v>8.3430141976666974</v>
      </c>
      <c r="R94" s="30">
        <v>8.0805510645954648</v>
      </c>
      <c r="S94" s="30">
        <v>7.8753958408654192</v>
      </c>
      <c r="T94" s="30">
        <v>7.5060047028426169</v>
      </c>
      <c r="U94" s="30">
        <v>7.1368809461703204</v>
      </c>
      <c r="V94" s="30">
        <v>6.8571366927427047</v>
      </c>
      <c r="W94" s="30">
        <v>6.449287495758357</v>
      </c>
      <c r="X94" s="30">
        <v>6.1137628964823341</v>
      </c>
      <c r="Y94" s="30">
        <v>5.7991786773041767</v>
      </c>
      <c r="Z94" s="30">
        <v>5.4242604446495317</v>
      </c>
      <c r="AA94" s="30">
        <v>4.9921120945268855</v>
      </c>
      <c r="AB94" s="30">
        <v>4.5832579901480948</v>
      </c>
      <c r="AC94" s="30">
        <v>4.1669804037905021</v>
      </c>
      <c r="AD94" s="30">
        <v>3.7551225374064834</v>
      </c>
      <c r="AE94" s="30">
        <v>3.3324405742445342</v>
      </c>
      <c r="AF94" s="30">
        <v>2.8534369930779468</v>
      </c>
      <c r="AG94" s="34">
        <v>2.5488719454877997</v>
      </c>
    </row>
    <row r="95" spans="1:33" x14ac:dyDescent="0.2">
      <c r="A95" s="7" t="str">
        <f t="shared" si="2"/>
        <v>50015</v>
      </c>
      <c r="B95" s="10">
        <f t="shared" si="3"/>
        <v>5001</v>
      </c>
      <c r="C95" s="10" t="s">
        <v>939</v>
      </c>
      <c r="D95" s="11">
        <v>5</v>
      </c>
      <c r="E95" s="35">
        <v>0</v>
      </c>
      <c r="F95" s="35">
        <v>0</v>
      </c>
      <c r="G95" s="35">
        <v>0</v>
      </c>
      <c r="H95" s="35">
        <v>0</v>
      </c>
      <c r="I95" s="35">
        <v>0</v>
      </c>
      <c r="J95" s="35">
        <v>0</v>
      </c>
      <c r="K95" s="35">
        <v>0</v>
      </c>
      <c r="L95" s="35">
        <v>0</v>
      </c>
      <c r="M95" s="35">
        <v>0</v>
      </c>
      <c r="N95" s="35">
        <v>0</v>
      </c>
      <c r="O95" s="35">
        <v>0</v>
      </c>
      <c r="P95" s="35">
        <v>0</v>
      </c>
      <c r="Q95" s="35">
        <v>0</v>
      </c>
      <c r="R95" s="35">
        <v>0</v>
      </c>
      <c r="S95" s="35">
        <v>0</v>
      </c>
      <c r="T95" s="35">
        <v>0</v>
      </c>
      <c r="U95" s="35">
        <v>0</v>
      </c>
      <c r="V95" s="35">
        <v>0</v>
      </c>
      <c r="W95" s="35">
        <v>0</v>
      </c>
      <c r="X95" s="35">
        <v>0</v>
      </c>
      <c r="Y95" s="35">
        <v>0</v>
      </c>
      <c r="Z95" s="35">
        <v>0</v>
      </c>
      <c r="AA95" s="35">
        <v>0</v>
      </c>
      <c r="AB95" s="35">
        <v>0</v>
      </c>
      <c r="AC95" s="35">
        <v>0</v>
      </c>
      <c r="AD95" s="35">
        <v>0</v>
      </c>
      <c r="AE95" s="35">
        <v>0</v>
      </c>
      <c r="AF95" s="35">
        <v>0</v>
      </c>
      <c r="AG95" s="36">
        <v>0</v>
      </c>
    </row>
    <row r="96" spans="1:33" x14ac:dyDescent="0.2">
      <c r="A96" s="7" t="str">
        <f t="shared" si="2"/>
        <v>50011</v>
      </c>
      <c r="B96" s="12">
        <f t="shared" si="3"/>
        <v>5001</v>
      </c>
      <c r="C96" s="12" t="s">
        <v>940</v>
      </c>
      <c r="D96" s="13">
        <v>1</v>
      </c>
      <c r="E96" s="37">
        <v>4.7554290052675867</v>
      </c>
      <c r="F96" s="37">
        <v>4.6622336780235116</v>
      </c>
      <c r="G96" s="37">
        <v>2.5684931827512916</v>
      </c>
      <c r="H96" s="37">
        <v>1.5444661984084451</v>
      </c>
      <c r="I96" s="37">
        <v>1.0433686949602328</v>
      </c>
      <c r="J96" s="37">
        <v>1.0670337135251187</v>
      </c>
      <c r="K96" s="37">
        <v>1.1470309764793432</v>
      </c>
      <c r="L96" s="37">
        <v>1.2370744322297293</v>
      </c>
      <c r="M96" s="37">
        <v>1.4179692437124063</v>
      </c>
      <c r="N96" s="37">
        <v>1.3459717008417864</v>
      </c>
      <c r="O96" s="37">
        <v>1.2820604820682984</v>
      </c>
      <c r="P96" s="37">
        <v>1.2284742544470555</v>
      </c>
      <c r="Q96" s="37">
        <v>1.1811859531759179</v>
      </c>
      <c r="R96" s="37">
        <v>1.1694225366335897</v>
      </c>
      <c r="S96" s="37">
        <v>1.1612438233760949</v>
      </c>
      <c r="T96" s="37">
        <v>1.1192815467301924</v>
      </c>
      <c r="U96" s="37">
        <v>1.0743099490420582</v>
      </c>
      <c r="V96" s="37">
        <v>1.0449809901556766</v>
      </c>
      <c r="W96" s="37">
        <v>0.99137550079172443</v>
      </c>
      <c r="X96" s="37">
        <v>0.95069708785024032</v>
      </c>
      <c r="Y96" s="37">
        <v>0.91358359749898832</v>
      </c>
      <c r="Z96" s="37">
        <v>0.86490867772731694</v>
      </c>
      <c r="AA96" s="37">
        <v>0.8050841297686453</v>
      </c>
      <c r="AB96" s="37">
        <v>0.74918138893631703</v>
      </c>
      <c r="AC96" s="37">
        <v>0.69040984050207066</v>
      </c>
      <c r="AD96" s="37">
        <v>0.63220000005191346</v>
      </c>
      <c r="AE96" s="37">
        <v>0.57164986816210206</v>
      </c>
      <c r="AF96" s="37">
        <v>0.50008094799923819</v>
      </c>
      <c r="AG96" s="38">
        <v>0.46151597406029038</v>
      </c>
    </row>
    <row r="97" spans="1:33" x14ac:dyDescent="0.2">
      <c r="A97" s="7" t="str">
        <f t="shared" si="2"/>
        <v>50012</v>
      </c>
      <c r="B97" s="9">
        <f t="shared" si="3"/>
        <v>5001</v>
      </c>
      <c r="C97" s="9" t="s">
        <v>940</v>
      </c>
      <c r="D97" s="8">
        <v>2</v>
      </c>
      <c r="E97" s="30">
        <v>3.2922204378458551</v>
      </c>
      <c r="F97" s="30">
        <v>2.0967182922699945</v>
      </c>
      <c r="G97" s="30">
        <v>1.0980363602521201</v>
      </c>
      <c r="H97" s="30">
        <v>0.99453757514163088</v>
      </c>
      <c r="I97" s="30">
        <v>1.139713902524683</v>
      </c>
      <c r="J97" s="30">
        <v>2.2027777346063191</v>
      </c>
      <c r="K97" s="30">
        <v>2.9880273601885659</v>
      </c>
      <c r="L97" s="30">
        <v>3.3410569022387198</v>
      </c>
      <c r="M97" s="30">
        <v>3.793778722263919</v>
      </c>
      <c r="N97" s="30">
        <v>4.005556228492229</v>
      </c>
      <c r="O97" s="30">
        <v>3.7895247387967603</v>
      </c>
      <c r="P97" s="30">
        <v>3.6009236047323121</v>
      </c>
      <c r="Q97" s="30">
        <v>3.4326529964302956</v>
      </c>
      <c r="R97" s="30">
        <v>3.385585724195888</v>
      </c>
      <c r="S97" s="30">
        <v>3.3482825265044309</v>
      </c>
      <c r="T97" s="30">
        <v>3.21174075834988</v>
      </c>
      <c r="U97" s="30">
        <v>3.0698044073310484</v>
      </c>
      <c r="V97" s="30">
        <v>2.9737075539959075</v>
      </c>
      <c r="W97" s="30">
        <v>2.8070294380265226</v>
      </c>
      <c r="X97" s="30">
        <v>2.6788020478443815</v>
      </c>
      <c r="Y97" s="30">
        <v>2.5615445498069507</v>
      </c>
      <c r="Z97" s="30">
        <v>2.411390139388021</v>
      </c>
      <c r="AA97" s="30">
        <v>2.2300317172488824</v>
      </c>
      <c r="AB97" s="30">
        <v>2.0611222718493236</v>
      </c>
      <c r="AC97" s="30">
        <v>1.8877068472893745</v>
      </c>
      <c r="AD97" s="30">
        <v>1.716593978844912</v>
      </c>
      <c r="AE97" s="30">
        <v>1.5395141570074766</v>
      </c>
      <c r="AF97" s="30">
        <v>1.3317709643718667</v>
      </c>
      <c r="AG97" s="34">
        <v>1.2186350287919798</v>
      </c>
    </row>
    <row r="98" spans="1:33" x14ac:dyDescent="0.2">
      <c r="A98" s="7" t="str">
        <f t="shared" si="2"/>
        <v>50013</v>
      </c>
      <c r="B98" s="9">
        <f t="shared" si="3"/>
        <v>5001</v>
      </c>
      <c r="C98" s="9" t="s">
        <v>940</v>
      </c>
      <c r="D98" s="8">
        <v>3</v>
      </c>
      <c r="E98" s="30">
        <v>1.5146194273802262E-7</v>
      </c>
      <c r="F98" s="30">
        <v>6.5819619127769346E-8</v>
      </c>
      <c r="G98" s="30">
        <v>0.1083556429128798</v>
      </c>
      <c r="H98" s="30">
        <v>0.19720570732962797</v>
      </c>
      <c r="I98" s="30">
        <v>0.31426895236339719</v>
      </c>
      <c r="J98" s="30">
        <v>0.54765671665030657</v>
      </c>
      <c r="K98" s="30">
        <v>0.69653497654450192</v>
      </c>
      <c r="L98" s="30">
        <v>0.71735430944974765</v>
      </c>
      <c r="M98" s="30">
        <v>0.78886352478472543</v>
      </c>
      <c r="N98" s="30">
        <v>0.74670037892683061</v>
      </c>
      <c r="O98" s="30">
        <v>0.7058949971383206</v>
      </c>
      <c r="P98" s="30">
        <v>0.67011486732911452</v>
      </c>
      <c r="Q98" s="30">
        <v>0.63806721101700126</v>
      </c>
      <c r="R98" s="30">
        <v>0.62945302877771114</v>
      </c>
      <c r="S98" s="30">
        <v>0.62274236020346629</v>
      </c>
      <c r="T98" s="30">
        <v>0.59629313072039347</v>
      </c>
      <c r="U98" s="30">
        <v>0.56865257845564843</v>
      </c>
      <c r="V98" s="30">
        <v>0.55011255698105721</v>
      </c>
      <c r="W98" s="30">
        <v>0.51752871423953517</v>
      </c>
      <c r="X98" s="30">
        <v>0.49256517968680974</v>
      </c>
      <c r="Y98" s="30">
        <v>0.46976426445348446</v>
      </c>
      <c r="Z98" s="30">
        <v>0.44039669818086763</v>
      </c>
      <c r="AA98" s="30">
        <v>0.4047840832743495</v>
      </c>
      <c r="AB98" s="30">
        <v>0.37161534989790534</v>
      </c>
      <c r="AC98" s="30">
        <v>0.33743135895845033</v>
      </c>
      <c r="AD98" s="30">
        <v>0.30368463309427962</v>
      </c>
      <c r="AE98" s="30">
        <v>0.26872496755767661</v>
      </c>
      <c r="AF98" s="30">
        <v>0.2276230238453438</v>
      </c>
      <c r="AG98" s="34">
        <v>0.20538267144818498</v>
      </c>
    </row>
    <row r="99" spans="1:33" x14ac:dyDescent="0.2">
      <c r="A99" s="7" t="str">
        <f t="shared" si="2"/>
        <v>50014</v>
      </c>
      <c r="B99" s="9">
        <f t="shared" si="3"/>
        <v>5001</v>
      </c>
      <c r="C99" s="9" t="s">
        <v>940</v>
      </c>
      <c r="D99" s="8">
        <v>4</v>
      </c>
      <c r="E99" s="30">
        <v>20.119122686880285</v>
      </c>
      <c r="F99" s="30">
        <v>19.724834779594762</v>
      </c>
      <c r="G99" s="30">
        <v>7.8803740596117127</v>
      </c>
      <c r="H99" s="30">
        <v>4.8167431502970182</v>
      </c>
      <c r="I99" s="30">
        <v>3.7629371321836587</v>
      </c>
      <c r="J99" s="30">
        <v>5.59420464511118</v>
      </c>
      <c r="K99" s="30">
        <v>7.2126118578227478</v>
      </c>
      <c r="L99" s="30">
        <v>7.9753267295361434</v>
      </c>
      <c r="M99" s="30">
        <v>8.9201693992009101</v>
      </c>
      <c r="N99" s="30">
        <v>9.681012443702862</v>
      </c>
      <c r="O99" s="30">
        <v>9.171503194085119</v>
      </c>
      <c r="P99" s="30">
        <v>8.7334559843362065</v>
      </c>
      <c r="Q99" s="30">
        <v>8.3464350053513758</v>
      </c>
      <c r="R99" s="30">
        <v>8.232504531020707</v>
      </c>
      <c r="S99" s="30">
        <v>8.1411277617959321</v>
      </c>
      <c r="T99" s="30">
        <v>7.8333955409546654</v>
      </c>
      <c r="U99" s="30">
        <v>7.5152425032748935</v>
      </c>
      <c r="V99" s="30">
        <v>7.2974839659909287</v>
      </c>
      <c r="W99" s="30">
        <v>6.9256517860300688</v>
      </c>
      <c r="X99" s="30">
        <v>6.6381025455299731</v>
      </c>
      <c r="Y99" s="30">
        <v>6.3747158474688721</v>
      </c>
      <c r="Z99" s="30">
        <v>6.0397066243144097</v>
      </c>
      <c r="AA99" s="30">
        <v>5.6369178755807967</v>
      </c>
      <c r="AB99" s="30">
        <v>5.261638819816616</v>
      </c>
      <c r="AC99" s="30">
        <v>4.8776835178571751</v>
      </c>
      <c r="AD99" s="30">
        <v>4.4989609683270988</v>
      </c>
      <c r="AE99" s="30">
        <v>4.1074604872513625</v>
      </c>
      <c r="AF99" s="30">
        <v>3.6494053526554131</v>
      </c>
      <c r="AG99" s="34">
        <v>3.397571431317715</v>
      </c>
    </row>
    <row r="100" spans="1:33" x14ac:dyDescent="0.2">
      <c r="A100" s="7" t="str">
        <f t="shared" si="2"/>
        <v>50015</v>
      </c>
      <c r="B100" s="10">
        <f t="shared" si="3"/>
        <v>5001</v>
      </c>
      <c r="C100" s="10" t="s">
        <v>940</v>
      </c>
      <c r="D100" s="11">
        <v>5</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6">
        <v>0</v>
      </c>
    </row>
    <row r="101" spans="1:33" x14ac:dyDescent="0.2">
      <c r="A101" s="7" t="str">
        <f t="shared" si="2"/>
        <v>50011</v>
      </c>
      <c r="B101" s="12">
        <f t="shared" si="3"/>
        <v>5001</v>
      </c>
      <c r="C101" s="12" t="s">
        <v>941</v>
      </c>
      <c r="D101" s="13">
        <v>1</v>
      </c>
      <c r="E101" s="37">
        <v>4.3896265603044542</v>
      </c>
      <c r="F101" s="37">
        <v>4.303600225271083</v>
      </c>
      <c r="G101" s="37">
        <v>4.8131556502460269</v>
      </c>
      <c r="H101" s="37">
        <v>3.6916455902800629</v>
      </c>
      <c r="I101" s="37">
        <v>3.0571424319585163</v>
      </c>
      <c r="J101" s="37">
        <v>2.6392835849028469</v>
      </c>
      <c r="K101" s="37">
        <v>2.3633154040547186</v>
      </c>
      <c r="L101" s="37">
        <v>2.1393001689828646</v>
      </c>
      <c r="M101" s="37">
        <v>2.0820216499368502</v>
      </c>
      <c r="N101" s="37">
        <v>2.040964020954732</v>
      </c>
      <c r="O101" s="37">
        <v>2.0057610811999473</v>
      </c>
      <c r="P101" s="37">
        <v>1.977643276069071</v>
      </c>
      <c r="Q101" s="37">
        <v>1.9509141469831059</v>
      </c>
      <c r="R101" s="37">
        <v>1.9502675983959552</v>
      </c>
      <c r="S101" s="37">
        <v>1.9541851567240593</v>
      </c>
      <c r="T101" s="37">
        <v>1.9116885480849426</v>
      </c>
      <c r="U101" s="37">
        <v>1.8608029239200974</v>
      </c>
      <c r="V101" s="37">
        <v>1.8311268009158201</v>
      </c>
      <c r="W101" s="37">
        <v>1.7675964161507158</v>
      </c>
      <c r="X101" s="37">
        <v>1.7210119039879381</v>
      </c>
      <c r="Y101" s="37">
        <v>1.6786660736151087</v>
      </c>
      <c r="Z101" s="37">
        <v>1.6193858725029584</v>
      </c>
      <c r="AA101" s="37">
        <v>1.5431701698138658</v>
      </c>
      <c r="AB101" s="37">
        <v>1.4711891484672925</v>
      </c>
      <c r="AC101" s="37">
        <v>1.3907400935745595</v>
      </c>
      <c r="AD101" s="37">
        <v>1.3102911669756303</v>
      </c>
      <c r="AE101" s="37">
        <v>1.2256081558646892</v>
      </c>
      <c r="AF101" s="37">
        <v>1.1239885857069898</v>
      </c>
      <c r="AG101" s="38">
        <v>1.0698737462834764</v>
      </c>
    </row>
    <row r="102" spans="1:33" x14ac:dyDescent="0.2">
      <c r="A102" s="7" t="str">
        <f t="shared" si="2"/>
        <v>50012</v>
      </c>
      <c r="B102" s="9">
        <f t="shared" si="3"/>
        <v>5001</v>
      </c>
      <c r="C102" s="9" t="s">
        <v>941</v>
      </c>
      <c r="D102" s="8">
        <v>2</v>
      </c>
      <c r="E102" s="30">
        <v>0.36580236627516782</v>
      </c>
      <c r="F102" s="30">
        <v>0.35863341855762221</v>
      </c>
      <c r="G102" s="30">
        <v>1.6405461904161762</v>
      </c>
      <c r="H102" s="30">
        <v>2.1348657735025154</v>
      </c>
      <c r="I102" s="30">
        <v>3.0094528295002578</v>
      </c>
      <c r="J102" s="30">
        <v>3.5804533166947916</v>
      </c>
      <c r="K102" s="30">
        <v>3.750754335002882</v>
      </c>
      <c r="L102" s="30">
        <v>3.8561166889873952</v>
      </c>
      <c r="M102" s="30">
        <v>4.2193853562614985</v>
      </c>
      <c r="N102" s="30">
        <v>4.4826198495288647</v>
      </c>
      <c r="O102" s="30">
        <v>4.2545594774852127</v>
      </c>
      <c r="P102" s="30">
        <v>4.0544274581820945</v>
      </c>
      <c r="Q102" s="30">
        <v>3.8744049899348916</v>
      </c>
      <c r="R102" s="30">
        <v>3.8245969345002915</v>
      </c>
      <c r="S102" s="30">
        <v>3.7857848565473908</v>
      </c>
      <c r="T102" s="30">
        <v>3.6327614938917172</v>
      </c>
      <c r="U102" s="30">
        <v>3.471819382370124</v>
      </c>
      <c r="V102" s="30">
        <v>3.3634889506523908</v>
      </c>
      <c r="W102" s="30">
        <v>3.1737561577046161</v>
      </c>
      <c r="X102" s="30">
        <v>3.0279315601008641</v>
      </c>
      <c r="Y102" s="30">
        <v>2.8944637796595125</v>
      </c>
      <c r="Z102" s="30">
        <v>2.7227329170225456</v>
      </c>
      <c r="AA102" s="30">
        <v>2.5144616138583924</v>
      </c>
      <c r="AB102" s="30">
        <v>2.3200534390700294</v>
      </c>
      <c r="AC102" s="30">
        <v>2.1186630649247942</v>
      </c>
      <c r="AD102" s="30">
        <v>1.9196150127117146</v>
      </c>
      <c r="AE102" s="30">
        <v>1.7132977031065608</v>
      </c>
      <c r="AF102" s="30">
        <v>1.4709903805885751</v>
      </c>
      <c r="AG102" s="34">
        <v>1.3383794808534148</v>
      </c>
    </row>
    <row r="103" spans="1:33" x14ac:dyDescent="0.2">
      <c r="A103" s="7" t="str">
        <f t="shared" si="2"/>
        <v>50013</v>
      </c>
      <c r="B103" s="9">
        <f t="shared" si="3"/>
        <v>5001</v>
      </c>
      <c r="C103" s="9" t="s">
        <v>941</v>
      </c>
      <c r="D103" s="8">
        <v>3</v>
      </c>
      <c r="E103" s="30">
        <v>0.36580221335870455</v>
      </c>
      <c r="F103" s="30">
        <v>0.35863335210592356</v>
      </c>
      <c r="G103" s="30">
        <v>0.61446884593413875</v>
      </c>
      <c r="H103" s="30">
        <v>0.50561075237664888</v>
      </c>
      <c r="I103" s="30">
        <v>0.43771249136964985</v>
      </c>
      <c r="J103" s="30">
        <v>0.38824384620790098</v>
      </c>
      <c r="K103" s="30">
        <v>0.35315732978780917</v>
      </c>
      <c r="L103" s="30">
        <v>0.3224002255157401</v>
      </c>
      <c r="M103" s="30">
        <v>0.31529516624581666</v>
      </c>
      <c r="N103" s="30">
        <v>0.30983332898322929</v>
      </c>
      <c r="O103" s="30">
        <v>0.30485938248958622</v>
      </c>
      <c r="P103" s="30">
        <v>0.30076734504994657</v>
      </c>
      <c r="Q103" s="30">
        <v>0.29679103061404977</v>
      </c>
      <c r="R103" s="30">
        <v>0.29673715156512054</v>
      </c>
      <c r="S103" s="30">
        <v>0.29735509592780701</v>
      </c>
      <c r="T103" s="30">
        <v>0.29089890018776959</v>
      </c>
      <c r="U103" s="30">
        <v>0.28316065748323277</v>
      </c>
      <c r="V103" s="30">
        <v>0.27864727905213205</v>
      </c>
      <c r="W103" s="30">
        <v>0.26898086279154043</v>
      </c>
      <c r="X103" s="30">
        <v>0.26189252725585371</v>
      </c>
      <c r="Y103" s="30">
        <v>0.25544889637134022</v>
      </c>
      <c r="Z103" s="30">
        <v>0.24642814325050583</v>
      </c>
      <c r="AA103" s="30">
        <v>0.23483017365688189</v>
      </c>
      <c r="AB103" s="30">
        <v>0.22387657534381228</v>
      </c>
      <c r="AC103" s="30">
        <v>0.21163434523120714</v>
      </c>
      <c r="AD103" s="30">
        <v>0.19939212580975224</v>
      </c>
      <c r="AE103" s="30">
        <v>0.18650558484361876</v>
      </c>
      <c r="AF103" s="30">
        <v>0.17104173928221095</v>
      </c>
      <c r="AG103" s="34">
        <v>0.162806873433882</v>
      </c>
    </row>
    <row r="104" spans="1:33" x14ac:dyDescent="0.2">
      <c r="A104" s="7" t="str">
        <f t="shared" si="2"/>
        <v>50014</v>
      </c>
      <c r="B104" s="9">
        <f t="shared" si="3"/>
        <v>5001</v>
      </c>
      <c r="C104" s="9" t="s">
        <v>941</v>
      </c>
      <c r="D104" s="8">
        <v>4</v>
      </c>
      <c r="E104" s="30">
        <v>1.2367100987198208E-6</v>
      </c>
      <c r="F104" s="30">
        <v>3.9949718894539465</v>
      </c>
      <c r="G104" s="30">
        <v>3.7948192136722607</v>
      </c>
      <c r="H104" s="30">
        <v>6.6115716668844007</v>
      </c>
      <c r="I104" s="30">
        <v>12.018097304305154</v>
      </c>
      <c r="J104" s="30">
        <v>15.802520234680127</v>
      </c>
      <c r="K104" s="30">
        <v>17.097058798073014</v>
      </c>
      <c r="L104" s="30">
        <v>18.015313591883629</v>
      </c>
      <c r="M104" s="30">
        <v>20.136962213657448</v>
      </c>
      <c r="N104" s="30">
        <v>21.667724048822912</v>
      </c>
      <c r="O104" s="30">
        <v>20.412617293250641</v>
      </c>
      <c r="P104" s="30">
        <v>19.308947703575889</v>
      </c>
      <c r="Q104" s="30">
        <v>18.321051552981139</v>
      </c>
      <c r="R104" s="30">
        <v>18.033398987768511</v>
      </c>
      <c r="S104" s="30">
        <v>17.800353858674232</v>
      </c>
      <c r="T104" s="30">
        <v>17.00385118596526</v>
      </c>
      <c r="U104" s="30">
        <v>16.179267270430429</v>
      </c>
      <c r="V104" s="30">
        <v>15.614784912030695</v>
      </c>
      <c r="W104" s="30">
        <v>14.650177206763079</v>
      </c>
      <c r="X104" s="30">
        <v>13.904193216766863</v>
      </c>
      <c r="Y104" s="30">
        <v>13.220853578562227</v>
      </c>
      <c r="Z104" s="30">
        <v>12.351572467979924</v>
      </c>
      <c r="AA104" s="30">
        <v>11.306325316012558</v>
      </c>
      <c r="AB104" s="30">
        <v>10.332446678952818</v>
      </c>
      <c r="AC104" s="30">
        <v>9.3359479788085284</v>
      </c>
      <c r="AD104" s="30">
        <v>8.3530123338756361</v>
      </c>
      <c r="AE104" s="30">
        <v>7.3368894214794347</v>
      </c>
      <c r="AF104" s="30">
        <v>6.1479882049273638</v>
      </c>
      <c r="AG104" s="34">
        <v>5.4943694644151435</v>
      </c>
    </row>
    <row r="105" spans="1:33" x14ac:dyDescent="0.2">
      <c r="A105" s="7" t="str">
        <f t="shared" si="2"/>
        <v>50015</v>
      </c>
      <c r="B105" s="10">
        <f t="shared" si="3"/>
        <v>5001</v>
      </c>
      <c r="C105" s="10" t="s">
        <v>941</v>
      </c>
      <c r="D105" s="11">
        <v>5</v>
      </c>
      <c r="E105" s="35">
        <v>0</v>
      </c>
      <c r="F105" s="35">
        <v>0</v>
      </c>
      <c r="G105" s="35">
        <v>0</v>
      </c>
      <c r="H105" s="35">
        <v>0</v>
      </c>
      <c r="I105" s="35">
        <v>0</v>
      </c>
      <c r="J105" s="35">
        <v>0</v>
      </c>
      <c r="K105" s="35">
        <v>0</v>
      </c>
      <c r="L105" s="35">
        <v>0</v>
      </c>
      <c r="M105" s="35">
        <v>0</v>
      </c>
      <c r="N105" s="35">
        <v>0</v>
      </c>
      <c r="O105" s="35">
        <v>0</v>
      </c>
      <c r="P105" s="35">
        <v>0</v>
      </c>
      <c r="Q105" s="35">
        <v>0</v>
      </c>
      <c r="R105" s="35">
        <v>0</v>
      </c>
      <c r="S105" s="35">
        <v>0</v>
      </c>
      <c r="T105" s="35">
        <v>0</v>
      </c>
      <c r="U105" s="35">
        <v>0</v>
      </c>
      <c r="V105" s="35">
        <v>0</v>
      </c>
      <c r="W105" s="35">
        <v>0</v>
      </c>
      <c r="X105" s="35">
        <v>0</v>
      </c>
      <c r="Y105" s="35">
        <v>0</v>
      </c>
      <c r="Z105" s="35">
        <v>0</v>
      </c>
      <c r="AA105" s="35">
        <v>0</v>
      </c>
      <c r="AB105" s="35">
        <v>0</v>
      </c>
      <c r="AC105" s="35">
        <v>0</v>
      </c>
      <c r="AD105" s="35">
        <v>0</v>
      </c>
      <c r="AE105" s="35">
        <v>0</v>
      </c>
      <c r="AF105" s="35">
        <v>0</v>
      </c>
      <c r="AG105" s="36">
        <v>0</v>
      </c>
    </row>
    <row r="106" spans="1:33" x14ac:dyDescent="0.2">
      <c r="A106" s="7" t="str">
        <f t="shared" si="2"/>
        <v>50011</v>
      </c>
      <c r="B106" s="12">
        <f t="shared" si="3"/>
        <v>5001</v>
      </c>
      <c r="C106" s="12" t="s">
        <v>942</v>
      </c>
      <c r="D106" s="13">
        <v>1</v>
      </c>
      <c r="E106" s="37">
        <v>2.1666746483554036</v>
      </c>
      <c r="F106" s="37">
        <v>2.1242129317043164</v>
      </c>
      <c r="G106" s="37">
        <v>2.1633403451491171</v>
      </c>
      <c r="H106" s="37">
        <v>2.3093452081605865</v>
      </c>
      <c r="I106" s="37">
        <v>2.4131153205520053</v>
      </c>
      <c r="J106" s="37">
        <v>2.4570362552718432</v>
      </c>
      <c r="K106" s="37">
        <v>2.4671238030970084</v>
      </c>
      <c r="L106" s="37">
        <v>2.4719772004197429</v>
      </c>
      <c r="M106" s="37">
        <v>2.479977472738053</v>
      </c>
      <c r="N106" s="37">
        <v>2.4824196996347143</v>
      </c>
      <c r="O106" s="37">
        <v>2.4833393960764241</v>
      </c>
      <c r="P106" s="37">
        <v>2.483884792331986</v>
      </c>
      <c r="Q106" s="37">
        <v>2.4841544872237722</v>
      </c>
      <c r="R106" s="37">
        <v>1.2297676020454289</v>
      </c>
      <c r="S106" s="37">
        <v>0.61560136246464736</v>
      </c>
      <c r="T106" s="37">
        <v>0.31405015096075917</v>
      </c>
      <c r="U106" s="37">
        <v>0.16619682607178479</v>
      </c>
      <c r="V106" s="37">
        <v>9.3836019705539189E-2</v>
      </c>
      <c r="W106" s="37">
        <v>5.7721313995467941E-2</v>
      </c>
      <c r="X106" s="37">
        <v>3.9844893677497703E-2</v>
      </c>
      <c r="Y106" s="37">
        <v>3.0822787942320864E-2</v>
      </c>
      <c r="Z106" s="37">
        <v>2.5877481019046369E-2</v>
      </c>
      <c r="AA106" s="37">
        <v>2.2815003491473928E-2</v>
      </c>
      <c r="AB106" s="37">
        <v>2.0845461397701937E-2</v>
      </c>
      <c r="AC106" s="37">
        <v>1.9268747994236911E-2</v>
      </c>
      <c r="AD106" s="37">
        <v>1.7940940994569995E-2</v>
      </c>
      <c r="AE106" s="37">
        <v>1.6678126129251986E-2</v>
      </c>
      <c r="AF106" s="37">
        <v>1.5246514043022743E-2</v>
      </c>
      <c r="AG106" s="38">
        <v>1.4486473213049855E-2</v>
      </c>
    </row>
    <row r="107" spans="1:33" x14ac:dyDescent="0.2">
      <c r="A107" s="7" t="str">
        <f t="shared" si="2"/>
        <v>50012</v>
      </c>
      <c r="B107" s="9">
        <f t="shared" si="3"/>
        <v>5001</v>
      </c>
      <c r="C107" s="9" t="s">
        <v>942</v>
      </c>
      <c r="D107" s="8">
        <v>2</v>
      </c>
      <c r="E107" s="30">
        <v>2.5212233776330093</v>
      </c>
      <c r="F107" s="30">
        <v>2.4718122669330418</v>
      </c>
      <c r="G107" s="30">
        <v>2.9181072138316444</v>
      </c>
      <c r="H107" s="30">
        <v>3.374255797672252</v>
      </c>
      <c r="I107" s="30">
        <v>3.7979491821896572</v>
      </c>
      <c r="J107" s="30">
        <v>4.7000265130973267</v>
      </c>
      <c r="K107" s="30">
        <v>5.297503777324577</v>
      </c>
      <c r="L107" s="30">
        <v>5.7523636975783088</v>
      </c>
      <c r="M107" s="30">
        <v>6.3229972591382611</v>
      </c>
      <c r="N107" s="30">
        <v>6.7817623081009994</v>
      </c>
      <c r="O107" s="30">
        <v>6.7308452508813987</v>
      </c>
      <c r="P107" s="30">
        <v>6.6900219753965677</v>
      </c>
      <c r="Q107" s="30">
        <v>6.6561247806065618</v>
      </c>
      <c r="R107" s="30">
        <v>4.8491438780648224</v>
      </c>
      <c r="S107" s="30">
        <v>3.9480554471151601</v>
      </c>
      <c r="T107" s="30">
        <v>3.385385426670811</v>
      </c>
      <c r="U107" s="30">
        <v>3.0330639582153478</v>
      </c>
      <c r="V107" s="30">
        <v>2.8322376394730169</v>
      </c>
      <c r="W107" s="30">
        <v>2.6117086634113953</v>
      </c>
      <c r="X107" s="30">
        <v>2.4552346592395957</v>
      </c>
      <c r="Y107" s="30">
        <v>2.3222070375158741</v>
      </c>
      <c r="Z107" s="30">
        <v>2.1621747775646161</v>
      </c>
      <c r="AA107" s="30">
        <v>1.9738399811890153</v>
      </c>
      <c r="AB107" s="30">
        <v>1.7996371671354447</v>
      </c>
      <c r="AC107" s="30">
        <v>1.6221359631172831</v>
      </c>
      <c r="AD107" s="30">
        <v>1.4473945768802414</v>
      </c>
      <c r="AE107" s="30">
        <v>1.2669304553999363</v>
      </c>
      <c r="AF107" s="30">
        <v>1.0558583829183263</v>
      </c>
      <c r="AG107" s="34">
        <v>0.9399221044212337</v>
      </c>
    </row>
    <row r="108" spans="1:33" x14ac:dyDescent="0.2">
      <c r="A108" s="7" t="str">
        <f t="shared" si="2"/>
        <v>50013</v>
      </c>
      <c r="B108" s="9">
        <f t="shared" si="3"/>
        <v>5001</v>
      </c>
      <c r="C108" s="9" t="s">
        <v>942</v>
      </c>
      <c r="D108" s="8">
        <v>3</v>
      </c>
      <c r="E108" s="30">
        <v>0.63030627866655253</v>
      </c>
      <c r="F108" s="30">
        <v>0.61795325544545754</v>
      </c>
      <c r="G108" s="30">
        <v>0.69890214382952898</v>
      </c>
      <c r="H108" s="30">
        <v>0.84324883854752186</v>
      </c>
      <c r="I108" s="30">
        <v>0.97801905920031285</v>
      </c>
      <c r="J108" s="30">
        <v>1.0844601886725869</v>
      </c>
      <c r="K108" s="30">
        <v>1.134970192169908</v>
      </c>
      <c r="L108" s="30">
        <v>1.1733968514520019</v>
      </c>
      <c r="M108" s="30">
        <v>1.2315114497190824</v>
      </c>
      <c r="N108" s="30">
        <v>1.2751183206193124</v>
      </c>
      <c r="O108" s="30">
        <v>1.312656374279445</v>
      </c>
      <c r="P108" s="30">
        <v>1.347542297153459</v>
      </c>
      <c r="Q108" s="30">
        <v>1.3800245308935872</v>
      </c>
      <c r="R108" s="30">
        <v>0.93321141536088548</v>
      </c>
      <c r="S108" s="30">
        <v>0.71204345650786915</v>
      </c>
      <c r="T108" s="30">
        <v>0.58401908095077726</v>
      </c>
      <c r="U108" s="30">
        <v>0.5089989785850052</v>
      </c>
      <c r="V108" s="30">
        <v>0.46791046564920624</v>
      </c>
      <c r="W108" s="30">
        <v>0.42795894305393722</v>
      </c>
      <c r="X108" s="30">
        <v>0.40070644553860479</v>
      </c>
      <c r="Y108" s="30">
        <v>0.37836489708054494</v>
      </c>
      <c r="Z108" s="30">
        <v>0.35208791494590064</v>
      </c>
      <c r="AA108" s="30">
        <v>0.32139872063616709</v>
      </c>
      <c r="AB108" s="30">
        <v>0.29315867582514077</v>
      </c>
      <c r="AC108" s="30">
        <v>0.26442779233889419</v>
      </c>
      <c r="AD108" s="30">
        <v>0.23617978224702668</v>
      </c>
      <c r="AE108" s="30">
        <v>0.2070019841162673</v>
      </c>
      <c r="AF108" s="30">
        <v>0.17278694835877498</v>
      </c>
      <c r="AG108" s="34">
        <v>0.15424832064464092</v>
      </c>
    </row>
    <row r="109" spans="1:33" x14ac:dyDescent="0.2">
      <c r="A109" s="7" t="str">
        <f t="shared" si="2"/>
        <v>50014</v>
      </c>
      <c r="B109" s="9">
        <f t="shared" si="3"/>
        <v>5001</v>
      </c>
      <c r="C109" s="9" t="s">
        <v>942</v>
      </c>
      <c r="D109" s="8">
        <v>4</v>
      </c>
      <c r="E109" s="30">
        <v>8.1602035684854339</v>
      </c>
      <c r="F109" s="30">
        <v>8.0002826210249758</v>
      </c>
      <c r="G109" s="30">
        <v>8.967306757260415</v>
      </c>
      <c r="H109" s="30">
        <v>10.193288006532731</v>
      </c>
      <c r="I109" s="30">
        <v>10.928237628988326</v>
      </c>
      <c r="J109" s="30">
        <v>13.104071707185241</v>
      </c>
      <c r="K109" s="30">
        <v>14.676047587393464</v>
      </c>
      <c r="L109" s="30">
        <v>15.824160785632131</v>
      </c>
      <c r="M109" s="30">
        <v>17.159070574238278</v>
      </c>
      <c r="N109" s="30">
        <v>18.245596300259415</v>
      </c>
      <c r="O109" s="30">
        <v>17.839372029115115</v>
      </c>
      <c r="P109" s="30">
        <v>17.478556173755518</v>
      </c>
      <c r="Q109" s="30">
        <v>17.153035702315851</v>
      </c>
      <c r="R109" s="30">
        <v>11.364461804819294</v>
      </c>
      <c r="S109" s="30">
        <v>8.4939410085697418</v>
      </c>
      <c r="T109" s="30">
        <v>6.8628625660339644</v>
      </c>
      <c r="U109" s="30">
        <v>5.9198206956009836</v>
      </c>
      <c r="V109" s="30">
        <v>5.4005853621431017</v>
      </c>
      <c r="W109" s="30">
        <v>4.9199248761346013</v>
      </c>
      <c r="X109" s="30">
        <v>4.5906751990894277</v>
      </c>
      <c r="Y109" s="30">
        <v>4.3212957271840287</v>
      </c>
      <c r="Z109" s="30">
        <v>4.012080736752007</v>
      </c>
      <c r="AA109" s="30">
        <v>3.6562832219111927</v>
      </c>
      <c r="AB109" s="30">
        <v>3.3279820225931926</v>
      </c>
      <c r="AC109" s="30">
        <v>2.9948321859685461</v>
      </c>
      <c r="AD109" s="30">
        <v>2.6671528577188246</v>
      </c>
      <c r="AE109" s="30">
        <v>2.3294489467196642</v>
      </c>
      <c r="AF109" s="30">
        <v>1.9368871451259708</v>
      </c>
      <c r="AG109" s="34">
        <v>1.7153134839080182</v>
      </c>
    </row>
    <row r="110" spans="1:33" x14ac:dyDescent="0.2">
      <c r="A110" s="7" t="str">
        <f t="shared" si="2"/>
        <v>50015</v>
      </c>
      <c r="B110" s="10">
        <f t="shared" si="3"/>
        <v>5001</v>
      </c>
      <c r="C110" s="10" t="s">
        <v>942</v>
      </c>
      <c r="D110" s="11">
        <v>5</v>
      </c>
      <c r="E110" s="35">
        <v>0</v>
      </c>
      <c r="F110" s="35">
        <v>0</v>
      </c>
      <c r="G110" s="35">
        <v>0</v>
      </c>
      <c r="H110" s="35">
        <v>0</v>
      </c>
      <c r="I110" s="35">
        <v>0</v>
      </c>
      <c r="J110" s="35">
        <v>0</v>
      </c>
      <c r="K110" s="35">
        <v>0</v>
      </c>
      <c r="L110" s="35">
        <v>0</v>
      </c>
      <c r="M110" s="35">
        <v>0</v>
      </c>
      <c r="N110" s="35">
        <v>0</v>
      </c>
      <c r="O110" s="35">
        <v>0</v>
      </c>
      <c r="P110" s="35">
        <v>0</v>
      </c>
      <c r="Q110" s="35">
        <v>0</v>
      </c>
      <c r="R110" s="35">
        <v>0</v>
      </c>
      <c r="S110" s="35">
        <v>0</v>
      </c>
      <c r="T110" s="35">
        <v>0</v>
      </c>
      <c r="U110" s="35">
        <v>0</v>
      </c>
      <c r="V110" s="35">
        <v>0</v>
      </c>
      <c r="W110" s="35">
        <v>0</v>
      </c>
      <c r="X110" s="35">
        <v>0</v>
      </c>
      <c r="Y110" s="35">
        <v>0</v>
      </c>
      <c r="Z110" s="35">
        <v>0</v>
      </c>
      <c r="AA110" s="35">
        <v>0</v>
      </c>
      <c r="AB110" s="35">
        <v>0</v>
      </c>
      <c r="AC110" s="35">
        <v>0</v>
      </c>
      <c r="AD110" s="35">
        <v>0</v>
      </c>
      <c r="AE110" s="35">
        <v>0</v>
      </c>
      <c r="AF110" s="35">
        <v>0</v>
      </c>
      <c r="AG110" s="36">
        <v>0</v>
      </c>
    </row>
    <row r="111" spans="1:33" x14ac:dyDescent="0.2">
      <c r="A111" s="7" t="str">
        <f t="shared" si="2"/>
        <v>50011</v>
      </c>
      <c r="B111" s="12">
        <f t="shared" si="3"/>
        <v>5001</v>
      </c>
      <c r="C111" s="12" t="s">
        <v>943</v>
      </c>
      <c r="D111" s="13">
        <v>1</v>
      </c>
      <c r="E111" s="37">
        <v>0.73160442671740922</v>
      </c>
      <c r="F111" s="37">
        <v>0.71726670421184713</v>
      </c>
      <c r="G111" s="37">
        <v>0.57880400136755283</v>
      </c>
      <c r="H111" s="37">
        <v>0.40800743117464822</v>
      </c>
      <c r="I111" s="37">
        <v>0.31798510733503982</v>
      </c>
      <c r="J111" s="37">
        <v>0.26367659899878093</v>
      </c>
      <c r="K111" s="37">
        <v>0.23033855604543349</v>
      </c>
      <c r="L111" s="37">
        <v>0.20565933738813177</v>
      </c>
      <c r="M111" s="37">
        <v>0.19855422781907059</v>
      </c>
      <c r="N111" s="37">
        <v>0.19384743614333277</v>
      </c>
      <c r="O111" s="37">
        <v>0.19011642600548392</v>
      </c>
      <c r="P111" s="37">
        <v>0.18726110785429373</v>
      </c>
      <c r="Q111" s="37">
        <v>0.18463723571058863</v>
      </c>
      <c r="R111" s="37">
        <v>0.18452947761273014</v>
      </c>
      <c r="S111" s="37">
        <v>0.18487724021675483</v>
      </c>
      <c r="T111" s="37">
        <v>0.18084610995016204</v>
      </c>
      <c r="U111" s="37">
        <v>0.1760271379972661</v>
      </c>
      <c r="V111" s="37">
        <v>0.17321726398450168</v>
      </c>
      <c r="W111" s="37">
        <v>0.16720632328354065</v>
      </c>
      <c r="X111" s="37">
        <v>0.16279903954699665</v>
      </c>
      <c r="Y111" s="37">
        <v>0.15879303899145167</v>
      </c>
      <c r="Z111" s="37">
        <v>0.15318529844865691</v>
      </c>
      <c r="AA111" s="37">
        <v>0.14597562944567569</v>
      </c>
      <c r="AB111" s="37">
        <v>0.13916657688245507</v>
      </c>
      <c r="AC111" s="37">
        <v>0.13155651296285981</v>
      </c>
      <c r="AD111" s="37">
        <v>0.12394647042556527</v>
      </c>
      <c r="AE111" s="37">
        <v>0.11593591092026118</v>
      </c>
      <c r="AF111" s="37">
        <v>0.10632324670980142</v>
      </c>
      <c r="AG111" s="38">
        <v>0.10120427434461371</v>
      </c>
    </row>
    <row r="112" spans="1:33" x14ac:dyDescent="0.2">
      <c r="A112" s="7" t="str">
        <f t="shared" si="2"/>
        <v>50012</v>
      </c>
      <c r="B112" s="9">
        <f t="shared" si="3"/>
        <v>5001</v>
      </c>
      <c r="C112" s="9" t="s">
        <v>943</v>
      </c>
      <c r="D112" s="8">
        <v>2</v>
      </c>
      <c r="E112" s="30">
        <v>1.3896265620138967E-7</v>
      </c>
      <c r="F112" s="30">
        <v>6.0387902986157301E-8</v>
      </c>
      <c r="G112" s="30">
        <v>0.19581559292295536</v>
      </c>
      <c r="H112" s="30">
        <v>0.33950067788609167</v>
      </c>
      <c r="I112" s="30">
        <v>0.41245281037834941</v>
      </c>
      <c r="J112" s="30">
        <v>0.47570726058854912</v>
      </c>
      <c r="K112" s="30">
        <v>0.52298635213228517</v>
      </c>
      <c r="L112" s="30">
        <v>0.50900773213116246</v>
      </c>
      <c r="M112" s="30">
        <v>0.50938903661863699</v>
      </c>
      <c r="N112" s="30">
        <v>0.50791582366160615</v>
      </c>
      <c r="O112" s="30">
        <v>0.50662936007429715</v>
      </c>
      <c r="P112" s="30">
        <v>0.50616174239442324</v>
      </c>
      <c r="Q112" s="30">
        <v>0.50620749714830193</v>
      </c>
      <c r="R112" s="30">
        <v>0.51024231658075569</v>
      </c>
      <c r="S112" s="30">
        <v>0.51466661149675297</v>
      </c>
      <c r="T112" s="30">
        <v>0.51497173840057964</v>
      </c>
      <c r="U112" s="30">
        <v>0.5148576838732899</v>
      </c>
      <c r="V112" s="30">
        <v>0.51663364654289057</v>
      </c>
      <c r="W112" s="30">
        <v>0.51545669385611992</v>
      </c>
      <c r="X112" s="30">
        <v>0.5158385032424031</v>
      </c>
      <c r="Y112" s="30">
        <v>0.51664542585960083</v>
      </c>
      <c r="Z112" s="30">
        <v>0.51603850781860294</v>
      </c>
      <c r="AA112" s="30">
        <v>0.51406198286602911</v>
      </c>
      <c r="AB112" s="30">
        <v>0.51254925642398697</v>
      </c>
      <c r="AC112" s="30">
        <v>0.51064156464000088</v>
      </c>
      <c r="AD112" s="30">
        <v>0.50879401466303431</v>
      </c>
      <c r="AE112" s="30">
        <v>0.50665197145094509</v>
      </c>
      <c r="AF112" s="30">
        <v>0.50315445609110798</v>
      </c>
      <c r="AG112" s="34">
        <v>0.50368350258468075</v>
      </c>
    </row>
    <row r="113" spans="1:33" x14ac:dyDescent="0.2">
      <c r="A113" s="7" t="str">
        <f t="shared" si="2"/>
        <v>50013</v>
      </c>
      <c r="B113" s="9">
        <f t="shared" si="3"/>
        <v>5001</v>
      </c>
      <c r="C113" s="9" t="s">
        <v>943</v>
      </c>
      <c r="D113" s="8">
        <v>3</v>
      </c>
      <c r="E113" s="30">
        <v>0</v>
      </c>
      <c r="F113" s="30">
        <v>0</v>
      </c>
      <c r="G113" s="30">
        <v>4.4617017975539915E-2</v>
      </c>
      <c r="H113" s="30">
        <v>4.1397044265201452E-2</v>
      </c>
      <c r="I113" s="30">
        <v>3.8255677723821768E-2</v>
      </c>
      <c r="J113" s="30">
        <v>3.519291817567792E-2</v>
      </c>
      <c r="K113" s="30">
        <v>3.266502671285583E-2</v>
      </c>
      <c r="L113" s="30">
        <v>3.0137135250033722E-2</v>
      </c>
      <c r="M113" s="30">
        <v>2.9649536595175878E-2</v>
      </c>
      <c r="N113" s="30">
        <v>2.9222887772175299E-2</v>
      </c>
      <c r="O113" s="30">
        <v>2.8796238949174709E-2</v>
      </c>
      <c r="P113" s="30">
        <v>2.8430539958031336E-2</v>
      </c>
      <c r="Q113" s="30">
        <v>2.8064840966888011E-2</v>
      </c>
      <c r="R113" s="30">
        <v>2.8064840966888011E-2</v>
      </c>
      <c r="S113" s="30">
        <v>2.8125790798745238E-2</v>
      </c>
      <c r="T113" s="30">
        <v>2.7516292480172948E-2</v>
      </c>
      <c r="U113" s="30">
        <v>2.6784894497886236E-2</v>
      </c>
      <c r="V113" s="30">
        <v>2.6358245674885657E-2</v>
      </c>
      <c r="W113" s="30">
        <v>2.5443998197027272E-2</v>
      </c>
      <c r="X113" s="30">
        <v>2.47735500465978E-2</v>
      </c>
      <c r="Y113" s="30">
        <v>2.4164051728025507E-2</v>
      </c>
      <c r="Z113" s="30">
        <v>2.3310754082024342E-2</v>
      </c>
      <c r="AA113" s="30">
        <v>2.2213657108594277E-2</v>
      </c>
      <c r="AB113" s="30">
        <v>2.1177509967021439E-2</v>
      </c>
      <c r="AC113" s="30">
        <v>2.0019463161734127E-2</v>
      </c>
      <c r="AD113" s="30">
        <v>1.8861416356446815E-2</v>
      </c>
      <c r="AE113" s="30">
        <v>1.7642419719302298E-2</v>
      </c>
      <c r="AF113" s="30">
        <v>1.6179623754728856E-2</v>
      </c>
      <c r="AG113" s="34">
        <v>1.5400650075118157E-2</v>
      </c>
    </row>
    <row r="114" spans="1:33" x14ac:dyDescent="0.2">
      <c r="A114" s="7" t="str">
        <f t="shared" si="2"/>
        <v>50014</v>
      </c>
      <c r="B114" s="9">
        <f t="shared" si="3"/>
        <v>5001</v>
      </c>
      <c r="C114" s="9" t="s">
        <v>943</v>
      </c>
      <c r="D114" s="8">
        <v>4</v>
      </c>
      <c r="E114" s="30">
        <v>1.250663905812507E-6</v>
      </c>
      <c r="F114" s="30">
        <v>5.6322551592110077</v>
      </c>
      <c r="G114" s="30">
        <v>3.1435931949478215</v>
      </c>
      <c r="H114" s="30">
        <v>2.8560161448676644</v>
      </c>
      <c r="I114" s="30">
        <v>3.5072192944838032</v>
      </c>
      <c r="J114" s="30">
        <v>3.9455242975324625</v>
      </c>
      <c r="K114" s="30">
        <v>4.0324416444986504</v>
      </c>
      <c r="L114" s="30">
        <v>3.816343233285119</v>
      </c>
      <c r="M114" s="30">
        <v>3.7772297572133753</v>
      </c>
      <c r="N114" s="30">
        <v>3.700551642434414</v>
      </c>
      <c r="O114" s="30">
        <v>3.627378048729581</v>
      </c>
      <c r="P114" s="30">
        <v>3.5668078088212227</v>
      </c>
      <c r="Q114" s="30">
        <v>3.5158714543296719</v>
      </c>
      <c r="R114" s="30">
        <v>3.5232153176671521</v>
      </c>
      <c r="S114" s="30">
        <v>3.5351050189526139</v>
      </c>
      <c r="T114" s="30">
        <v>3.5000880487975934</v>
      </c>
      <c r="U114" s="30">
        <v>3.4627307957201876</v>
      </c>
      <c r="V114" s="30">
        <v>3.4470263171533162</v>
      </c>
      <c r="W114" s="30">
        <v>3.3980118929032157</v>
      </c>
      <c r="X114" s="30">
        <v>3.3671969615344479</v>
      </c>
      <c r="Y114" s="30">
        <v>3.341596644116505</v>
      </c>
      <c r="Z114" s="30">
        <v>3.3005164215120586</v>
      </c>
      <c r="AA114" s="30">
        <v>3.2447863805046273</v>
      </c>
      <c r="AB114" s="30">
        <v>3.1949969182496791</v>
      </c>
      <c r="AC114" s="30">
        <v>3.1433216127359462</v>
      </c>
      <c r="AD114" s="30">
        <v>3.0927749277191463</v>
      </c>
      <c r="AE114" s="30">
        <v>3.0394648392242911</v>
      </c>
      <c r="AF114" s="30">
        <v>2.9717701894200137</v>
      </c>
      <c r="AG114" s="34">
        <v>2.9486380750013859</v>
      </c>
    </row>
    <row r="115" spans="1:33" x14ac:dyDescent="0.2">
      <c r="A115" s="7" t="str">
        <f t="shared" si="2"/>
        <v>50015</v>
      </c>
      <c r="B115" s="10">
        <f t="shared" si="3"/>
        <v>5001</v>
      </c>
      <c r="C115" s="10" t="s">
        <v>943</v>
      </c>
      <c r="D115" s="11">
        <v>5</v>
      </c>
      <c r="E115" s="35">
        <v>4.6320885400463227E-7</v>
      </c>
      <c r="F115" s="35">
        <v>1.9647401439214647</v>
      </c>
      <c r="G115" s="35">
        <v>1.0216511847337695</v>
      </c>
      <c r="H115" s="35">
        <v>0.65285146375940728</v>
      </c>
      <c r="I115" s="35">
        <v>0.73833153360228609</v>
      </c>
      <c r="J115" s="35">
        <v>0.75515929246771718</v>
      </c>
      <c r="K115" s="35">
        <v>0.66099761136509949</v>
      </c>
      <c r="L115" s="35">
        <v>0.58613925235680775</v>
      </c>
      <c r="M115" s="35">
        <v>0.56519258635868275</v>
      </c>
      <c r="N115" s="35">
        <v>0.53276680823571121</v>
      </c>
      <c r="O115" s="35">
        <v>0.50141153157880192</v>
      </c>
      <c r="P115" s="35">
        <v>0.47390161302404582</v>
      </c>
      <c r="Q115" s="35">
        <v>0.44933449065514186</v>
      </c>
      <c r="R115" s="35">
        <v>0.44254281814275703</v>
      </c>
      <c r="S115" s="35">
        <v>0.43713523035265461</v>
      </c>
      <c r="T115" s="35">
        <v>0.41744889612182523</v>
      </c>
      <c r="U115" s="35">
        <v>0.39705669358539875</v>
      </c>
      <c r="V115" s="35">
        <v>0.38325610957606643</v>
      </c>
      <c r="W115" s="35">
        <v>0.35931657373457221</v>
      </c>
      <c r="X115" s="35">
        <v>0.3409183072992556</v>
      </c>
      <c r="Y115" s="35">
        <v>0.32410841181653771</v>
      </c>
      <c r="Z115" s="35">
        <v>0.30258797993744307</v>
      </c>
      <c r="AA115" s="35">
        <v>0.2766105724204726</v>
      </c>
      <c r="AB115" s="35">
        <v>0.25244329120165121</v>
      </c>
      <c r="AC115" s="35">
        <v>0.22770895600463151</v>
      </c>
      <c r="AD115" s="35">
        <v>0.20331937229290636</v>
      </c>
      <c r="AE115" s="35">
        <v>0.17809017121991597</v>
      </c>
      <c r="AF115" s="35">
        <v>0.14848502040660833</v>
      </c>
      <c r="AG115" s="36">
        <v>0.13244158239228379</v>
      </c>
    </row>
    <row r="116" spans="1:33" x14ac:dyDescent="0.2">
      <c r="A116" s="7" t="str">
        <f t="shared" si="2"/>
        <v>50011</v>
      </c>
      <c r="B116" s="12">
        <f t="shared" si="3"/>
        <v>5001</v>
      </c>
      <c r="C116" s="12" t="s">
        <v>944</v>
      </c>
      <c r="D116" s="13">
        <v>1</v>
      </c>
      <c r="E116" s="37">
        <v>0.36580221335870461</v>
      </c>
      <c r="F116" s="37">
        <v>0.35863335210592356</v>
      </c>
      <c r="G116" s="37">
        <v>0.51977150165952324</v>
      </c>
      <c r="H116" s="37">
        <v>0.41774763801785397</v>
      </c>
      <c r="I116" s="37">
        <v>0.35651676722113018</v>
      </c>
      <c r="J116" s="37">
        <v>0.31354867293707434</v>
      </c>
      <c r="K116" s="37">
        <v>0.28382747717276824</v>
      </c>
      <c r="L116" s="37">
        <v>0.25843569355648488</v>
      </c>
      <c r="M116" s="37">
        <v>0.25236553755401481</v>
      </c>
      <c r="N116" s="37">
        <v>0.24780924065044904</v>
      </c>
      <c r="O116" s="37">
        <v>0.24374083451582768</v>
      </c>
      <c r="P116" s="37">
        <v>0.24042497452677802</v>
      </c>
      <c r="Q116" s="37">
        <v>0.23722483754147108</v>
      </c>
      <c r="R116" s="37">
        <v>0.23717095849254186</v>
      </c>
      <c r="S116" s="37">
        <v>0.23765953994679664</v>
      </c>
      <c r="T116" s="37">
        <v>0.23249697329107594</v>
      </c>
      <c r="U116" s="37">
        <v>0.22631108548771908</v>
      </c>
      <c r="V116" s="37">
        <v>0.22270324741564002</v>
      </c>
      <c r="W116" s="37">
        <v>0.21497727478152334</v>
      </c>
      <c r="X116" s="37">
        <v>0.20931193123858488</v>
      </c>
      <c r="Y116" s="37">
        <v>0.20416192943838812</v>
      </c>
      <c r="Z116" s="37">
        <v>0.19695225703559699</v>
      </c>
      <c r="AA116" s="37">
        <v>0.18768281979374296</v>
      </c>
      <c r="AB116" s="37">
        <v>0.17892839092401167</v>
      </c>
      <c r="AC116" s="37">
        <v>0.16914405607160812</v>
      </c>
      <c r="AD116" s="37">
        <v>0.15935973191035491</v>
      </c>
      <c r="AE116" s="37">
        <v>0.14906044911285468</v>
      </c>
      <c r="AF116" s="37">
        <v>0.13670131335380681</v>
      </c>
      <c r="AG116" s="38">
        <v>0.13011977939689651</v>
      </c>
    </row>
    <row r="117" spans="1:33" x14ac:dyDescent="0.2">
      <c r="A117" s="7" t="str">
        <f t="shared" si="2"/>
        <v>50012</v>
      </c>
      <c r="B117" s="9">
        <f t="shared" si="3"/>
        <v>5001</v>
      </c>
      <c r="C117" s="9" t="s">
        <v>944</v>
      </c>
      <c r="D117" s="8">
        <v>2</v>
      </c>
      <c r="E117" s="30">
        <v>1.1580221350115807E-7</v>
      </c>
      <c r="F117" s="30">
        <v>5.032325248846442E-8</v>
      </c>
      <c r="G117" s="30">
        <v>0.13931438352750741</v>
      </c>
      <c r="H117" s="30">
        <v>0.18438036278322983</v>
      </c>
      <c r="I117" s="30">
        <v>0.20320451025510994</v>
      </c>
      <c r="J117" s="30">
        <v>0.22298930410631568</v>
      </c>
      <c r="K117" s="30">
        <v>0.8746193804737824</v>
      </c>
      <c r="L117" s="30">
        <v>1.3706426721044975</v>
      </c>
      <c r="M117" s="30">
        <v>1.8971130991747787</v>
      </c>
      <c r="N117" s="30">
        <v>2.3496886777833264</v>
      </c>
      <c r="O117" s="30">
        <v>2.7531742213454478</v>
      </c>
      <c r="P117" s="30">
        <v>3.1255743580298794</v>
      </c>
      <c r="Q117" s="30">
        <v>3.4705124205303086</v>
      </c>
      <c r="R117" s="30">
        <v>3.9202237592007303</v>
      </c>
      <c r="S117" s="30">
        <v>3.8772724096671287</v>
      </c>
      <c r="T117" s="30">
        <v>3.7135912080100826</v>
      </c>
      <c r="U117" s="30">
        <v>3.5436646151239883</v>
      </c>
      <c r="V117" s="30">
        <v>3.4294567248527787</v>
      </c>
      <c r="W117" s="30">
        <v>3.2294858443545587</v>
      </c>
      <c r="X117" s="30">
        <v>3.0763164217731478</v>
      </c>
      <c r="Y117" s="30">
        <v>2.9365344629751737</v>
      </c>
      <c r="Z117" s="30">
        <v>2.7568533083939002</v>
      </c>
      <c r="AA117" s="30">
        <v>2.5393796994469837</v>
      </c>
      <c r="AB117" s="30">
        <v>2.3371360366661076</v>
      </c>
      <c r="AC117" s="30">
        <v>2.1298003459843171</v>
      </c>
      <c r="AD117" s="30">
        <v>1.9253290783907899</v>
      </c>
      <c r="AE117" s="30">
        <v>1.7136914783785937</v>
      </c>
      <c r="AF117" s="30">
        <v>1.4649346524274707</v>
      </c>
      <c r="AG117" s="34">
        <v>1.3309918409554786</v>
      </c>
    </row>
    <row r="118" spans="1:33" x14ac:dyDescent="0.2">
      <c r="A118" s="7" t="str">
        <f t="shared" si="2"/>
        <v>50013</v>
      </c>
      <c r="B118" s="9">
        <f t="shared" si="3"/>
        <v>5001</v>
      </c>
      <c r="C118" s="9" t="s">
        <v>944</v>
      </c>
      <c r="D118" s="8">
        <v>3</v>
      </c>
      <c r="E118" s="30">
        <v>0</v>
      </c>
      <c r="F118" s="30">
        <v>0</v>
      </c>
      <c r="G118" s="30">
        <v>5.7364737397122736E-2</v>
      </c>
      <c r="H118" s="30">
        <v>5.3224771198116146E-2</v>
      </c>
      <c r="I118" s="30">
        <v>4.9185871359199405E-2</v>
      </c>
      <c r="J118" s="30">
        <v>4.5248037654443032E-2</v>
      </c>
      <c r="K118" s="30">
        <v>4.1997891487957489E-2</v>
      </c>
      <c r="L118" s="30">
        <v>3.8747745321471919E-2</v>
      </c>
      <c r="M118" s="30">
        <v>3.8120832765226126E-2</v>
      </c>
      <c r="N118" s="30">
        <v>3.7572284278511094E-2</v>
      </c>
      <c r="O118" s="30">
        <v>3.7023735791796054E-2</v>
      </c>
      <c r="P118" s="30">
        <v>3.6553551374611713E-2</v>
      </c>
      <c r="Q118" s="30">
        <v>3.6083366957427435E-2</v>
      </c>
      <c r="R118" s="30">
        <v>3.6083366957427435E-2</v>
      </c>
      <c r="S118" s="30">
        <v>3.6161731026958154E-2</v>
      </c>
      <c r="T118" s="30">
        <v>3.5378090331650923E-2</v>
      </c>
      <c r="U118" s="30">
        <v>3.4437721497282296E-2</v>
      </c>
      <c r="V118" s="30">
        <v>3.3889173010567271E-2</v>
      </c>
      <c r="W118" s="30">
        <v>3.2713711967606487E-2</v>
      </c>
      <c r="X118" s="30">
        <v>3.1851707202768594E-2</v>
      </c>
      <c r="Y118" s="30">
        <v>3.1068066507461359E-2</v>
      </c>
      <c r="Z118" s="30">
        <v>2.9970969534031295E-2</v>
      </c>
      <c r="AA118" s="30">
        <v>2.8560416282478355E-2</v>
      </c>
      <c r="AB118" s="30">
        <v>2.7228227100456134E-2</v>
      </c>
      <c r="AC118" s="30">
        <v>2.5739309779372447E-2</v>
      </c>
      <c r="AD118" s="30">
        <v>2.4250392458288753E-2</v>
      </c>
      <c r="AE118" s="30">
        <v>2.2683111067674382E-2</v>
      </c>
      <c r="AF118" s="30">
        <v>2.0802373398937098E-2</v>
      </c>
      <c r="AG118" s="34">
        <v>1.9800835810866196E-2</v>
      </c>
    </row>
    <row r="119" spans="1:33" x14ac:dyDescent="0.2">
      <c r="A119" s="7" t="str">
        <f t="shared" si="2"/>
        <v>50014</v>
      </c>
      <c r="B119" s="9">
        <f t="shared" si="3"/>
        <v>5001</v>
      </c>
      <c r="C119" s="9" t="s">
        <v>944</v>
      </c>
      <c r="D119" s="8">
        <v>4</v>
      </c>
      <c r="E119" s="30">
        <v>1.2738243485127387E-6</v>
      </c>
      <c r="F119" s="30">
        <v>5.5355577737310866E-7</v>
      </c>
      <c r="G119" s="30">
        <v>1.3439888334820613</v>
      </c>
      <c r="H119" s="30">
        <v>1.7189522863157192</v>
      </c>
      <c r="I119" s="30">
        <v>2.0627156832397171</v>
      </c>
      <c r="J119" s="30">
        <v>2.2639942429725246</v>
      </c>
      <c r="K119" s="30">
        <v>4.1209265123664078</v>
      </c>
      <c r="L119" s="30">
        <v>5.4768472541360698</v>
      </c>
      <c r="M119" s="30">
        <v>7.0207245927238162</v>
      </c>
      <c r="N119" s="30">
        <v>8.3178592629215728</v>
      </c>
      <c r="O119" s="30">
        <v>9.4700091834506814</v>
      </c>
      <c r="P119" s="30">
        <v>10.536560135736968</v>
      </c>
      <c r="Q119" s="30">
        <v>11.527007280694681</v>
      </c>
      <c r="R119" s="30">
        <v>12.866410133570172</v>
      </c>
      <c r="S119" s="30">
        <v>12.73022773570592</v>
      </c>
      <c r="T119" s="30">
        <v>12.207444789053367</v>
      </c>
      <c r="U119" s="30">
        <v>11.665522735345093</v>
      </c>
      <c r="V119" s="30">
        <v>11.302068910775342</v>
      </c>
      <c r="W119" s="30">
        <v>10.664096965725626</v>
      </c>
      <c r="X119" s="30">
        <v>10.176151175799868</v>
      </c>
      <c r="Y119" s="30">
        <v>9.7312067107448836</v>
      </c>
      <c r="Z119" s="30">
        <v>9.1587163640548575</v>
      </c>
      <c r="AA119" s="30">
        <v>8.465541673103516</v>
      </c>
      <c r="AB119" s="30">
        <v>7.8213691676431436</v>
      </c>
      <c r="AC119" s="30">
        <v>7.1618139924134772</v>
      </c>
      <c r="AD119" s="30">
        <v>6.5115880779114255</v>
      </c>
      <c r="AE119" s="30">
        <v>5.8386227063964489</v>
      </c>
      <c r="AF119" s="30">
        <v>5.0471656539414749</v>
      </c>
      <c r="AG119" s="34">
        <v>4.6229097574709899</v>
      </c>
    </row>
    <row r="120" spans="1:33" x14ac:dyDescent="0.2">
      <c r="A120" s="7" t="str">
        <f t="shared" si="2"/>
        <v>50015</v>
      </c>
      <c r="B120" s="10">
        <f t="shared" si="3"/>
        <v>5001</v>
      </c>
      <c r="C120" s="10" t="s">
        <v>944</v>
      </c>
      <c r="D120" s="11">
        <v>5</v>
      </c>
      <c r="E120" s="35">
        <v>0</v>
      </c>
      <c r="F120" s="35">
        <v>0</v>
      </c>
      <c r="G120" s="35">
        <v>0</v>
      </c>
      <c r="H120" s="35">
        <v>0</v>
      </c>
      <c r="I120" s="35">
        <v>0</v>
      </c>
      <c r="J120" s="35">
        <v>0</v>
      </c>
      <c r="K120" s="35">
        <v>0</v>
      </c>
      <c r="L120" s="35">
        <v>0</v>
      </c>
      <c r="M120" s="35">
        <v>0</v>
      </c>
      <c r="N120" s="35">
        <v>0</v>
      </c>
      <c r="O120" s="35">
        <v>0</v>
      </c>
      <c r="P120" s="35">
        <v>0</v>
      </c>
      <c r="Q120" s="35">
        <v>0</v>
      </c>
      <c r="R120" s="35">
        <v>0</v>
      </c>
      <c r="S120" s="35">
        <v>0</v>
      </c>
      <c r="T120" s="35">
        <v>0</v>
      </c>
      <c r="U120" s="35">
        <v>0</v>
      </c>
      <c r="V120" s="35">
        <v>0</v>
      </c>
      <c r="W120" s="35">
        <v>0</v>
      </c>
      <c r="X120" s="35">
        <v>0</v>
      </c>
      <c r="Y120" s="35">
        <v>0</v>
      </c>
      <c r="Z120" s="35">
        <v>0</v>
      </c>
      <c r="AA120" s="35">
        <v>0</v>
      </c>
      <c r="AB120" s="35">
        <v>0</v>
      </c>
      <c r="AC120" s="35">
        <v>0</v>
      </c>
      <c r="AD120" s="35">
        <v>0</v>
      </c>
      <c r="AE120" s="35">
        <v>0</v>
      </c>
      <c r="AF120" s="35">
        <v>0</v>
      </c>
      <c r="AG120" s="36">
        <v>0</v>
      </c>
    </row>
    <row r="121" spans="1:33" x14ac:dyDescent="0.2">
      <c r="A121" s="7" t="str">
        <f t="shared" si="2"/>
        <v>50011</v>
      </c>
      <c r="B121" s="12">
        <f t="shared" si="3"/>
        <v>5001</v>
      </c>
      <c r="C121" s="12" t="s">
        <v>945</v>
      </c>
      <c r="D121" s="13">
        <v>1</v>
      </c>
      <c r="E121" s="37">
        <v>5.8528354137392737</v>
      </c>
      <c r="F121" s="37">
        <v>5.7381336336947779</v>
      </c>
      <c r="G121" s="37">
        <v>4.1278076451751575</v>
      </c>
      <c r="H121" s="37">
        <v>2.7977090731851195</v>
      </c>
      <c r="I121" s="37">
        <v>2.1129189381997135</v>
      </c>
      <c r="J121" s="37">
        <v>1.7129537953989367</v>
      </c>
      <c r="K121" s="37">
        <v>1.4747269229451736</v>
      </c>
      <c r="L121" s="37">
        <v>1.3057706448597761</v>
      </c>
      <c r="M121" s="37">
        <v>1.2544227164191548</v>
      </c>
      <c r="N121" s="37">
        <v>1.2215747126111363</v>
      </c>
      <c r="O121" s="37">
        <v>1.1965329611062296</v>
      </c>
      <c r="P121" s="37">
        <v>1.1778101269806089</v>
      </c>
      <c r="Q121" s="37">
        <v>1.1609388609148683</v>
      </c>
      <c r="R121" s="37">
        <v>1.1600767961320004</v>
      </c>
      <c r="S121" s="37">
        <v>1.1621722784502146</v>
      </c>
      <c r="T121" s="37">
        <v>1.1367894214573069</v>
      </c>
      <c r="U121" s="37">
        <v>1.1064770680019409</v>
      </c>
      <c r="V121" s="37">
        <v>1.0888044054977097</v>
      </c>
      <c r="W121" s="37">
        <v>1.051016157599773</v>
      </c>
      <c r="X121" s="37">
        <v>1.0233106913612386</v>
      </c>
      <c r="Y121" s="37">
        <v>0.99812887205671375</v>
      </c>
      <c r="Z121" s="37">
        <v>0.96287960691012398</v>
      </c>
      <c r="AA121" s="37">
        <v>0.91756138813797594</v>
      </c>
      <c r="AB121" s="37">
        <v>0.87476148236992946</v>
      </c>
      <c r="AC121" s="37">
        <v>0.82692672277885304</v>
      </c>
      <c r="AD121" s="37">
        <v>0.7790921342461824</v>
      </c>
      <c r="AE121" s="37">
        <v>0.72874002848341857</v>
      </c>
      <c r="AF121" s="37">
        <v>0.6683175591353433</v>
      </c>
      <c r="AG121" s="38">
        <v>0.63614115717598674</v>
      </c>
    </row>
    <row r="122" spans="1:33" x14ac:dyDescent="0.2">
      <c r="A122" s="7" t="str">
        <f t="shared" si="2"/>
        <v>50012</v>
      </c>
      <c r="B122" s="9">
        <f t="shared" si="3"/>
        <v>5001</v>
      </c>
      <c r="C122" s="9" t="s">
        <v>945</v>
      </c>
      <c r="D122" s="8">
        <v>2</v>
      </c>
      <c r="E122" s="30">
        <v>2.1948132801522275</v>
      </c>
      <c r="F122" s="30">
        <v>2.1518001126355415</v>
      </c>
      <c r="G122" s="30">
        <v>1.5379118016808691</v>
      </c>
      <c r="H122" s="30">
        <v>1.1210734911617499</v>
      </c>
      <c r="I122" s="30">
        <v>0.90662268637293275</v>
      </c>
      <c r="J122" s="30">
        <v>0.7996485336714203</v>
      </c>
      <c r="K122" s="30">
        <v>0.75389108640865832</v>
      </c>
      <c r="L122" s="30">
        <v>0.69281228418007168</v>
      </c>
      <c r="M122" s="30">
        <v>0.6753785881522022</v>
      </c>
      <c r="N122" s="30">
        <v>0.6648686812462441</v>
      </c>
      <c r="O122" s="30">
        <v>0.65728611895395295</v>
      </c>
      <c r="P122" s="30">
        <v>0.65205946806357895</v>
      </c>
      <c r="Q122" s="30">
        <v>0.64752715519565995</v>
      </c>
      <c r="R122" s="30">
        <v>0.64891619711692905</v>
      </c>
      <c r="S122" s="30">
        <v>0.65140063658578906</v>
      </c>
      <c r="T122" s="30">
        <v>0.64373120758144198</v>
      </c>
      <c r="U122" s="30">
        <v>0.63424058263430294</v>
      </c>
      <c r="V122" s="30">
        <v>0.62942142871726503</v>
      </c>
      <c r="W122" s="30">
        <v>0.61716839120010647</v>
      </c>
      <c r="X122" s="30">
        <v>0.60864166634396444</v>
      </c>
      <c r="Y122" s="30">
        <v>0.60104762647276111</v>
      </c>
      <c r="Z122" s="30">
        <v>0.58973302487204282</v>
      </c>
      <c r="AA122" s="30">
        <v>0.5746972961229998</v>
      </c>
      <c r="AB122" s="30">
        <v>0.56059225213518005</v>
      </c>
      <c r="AC122" s="30">
        <v>0.54462650319435379</v>
      </c>
      <c r="AD122" s="30">
        <v>0.52866081840042956</v>
      </c>
      <c r="AE122" s="30">
        <v>0.51176474726053545</v>
      </c>
      <c r="AF122" s="30">
        <v>0.49114702023740908</v>
      </c>
      <c r="AG122" s="34">
        <v>0.48096805735985637</v>
      </c>
    </row>
    <row r="123" spans="1:33" x14ac:dyDescent="0.2">
      <c r="A123" s="7" t="str">
        <f t="shared" si="2"/>
        <v>50013</v>
      </c>
      <c r="B123" s="9">
        <f t="shared" si="3"/>
        <v>5001</v>
      </c>
      <c r="C123" s="9" t="s">
        <v>945</v>
      </c>
      <c r="D123" s="8">
        <v>3</v>
      </c>
      <c r="E123" s="30">
        <v>0</v>
      </c>
      <c r="F123" s="30">
        <v>0</v>
      </c>
      <c r="G123" s="30">
        <v>0.28044982727482226</v>
      </c>
      <c r="H123" s="30">
        <v>0.26020999252412336</v>
      </c>
      <c r="I123" s="30">
        <v>0.2404642599783082</v>
      </c>
      <c r="J123" s="30">
        <v>0.22121262853283261</v>
      </c>
      <c r="K123" s="30">
        <v>0.2053230250522366</v>
      </c>
      <c r="L123" s="30">
        <v>0.1894334215716405</v>
      </c>
      <c r="M123" s="30">
        <v>0.18636851574110552</v>
      </c>
      <c r="N123" s="30">
        <v>0.18368672313938758</v>
      </c>
      <c r="O123" s="30">
        <v>0.18100493053766958</v>
      </c>
      <c r="P123" s="30">
        <v>0.17870625116476838</v>
      </c>
      <c r="Q123" s="30">
        <v>0.17640757179186745</v>
      </c>
      <c r="R123" s="30">
        <v>0.17640757179186745</v>
      </c>
      <c r="S123" s="30">
        <v>0.17679068502068432</v>
      </c>
      <c r="T123" s="30">
        <v>0.17295955273251562</v>
      </c>
      <c r="U123" s="30">
        <v>0.16836219398671348</v>
      </c>
      <c r="V123" s="30">
        <v>0.16568040138499554</v>
      </c>
      <c r="W123" s="30">
        <v>0.15993370295274281</v>
      </c>
      <c r="X123" s="30">
        <v>0.15571945743575755</v>
      </c>
      <c r="Y123" s="30">
        <v>0.15188832514758885</v>
      </c>
      <c r="Z123" s="30">
        <v>0.14652473994415299</v>
      </c>
      <c r="AA123" s="30">
        <v>0.13962870182544973</v>
      </c>
      <c r="AB123" s="30">
        <v>0.13311577693556331</v>
      </c>
      <c r="AC123" s="30">
        <v>0.12583662558804307</v>
      </c>
      <c r="AD123" s="30">
        <v>0.11855747424052282</v>
      </c>
      <c r="AE123" s="30">
        <v>0.11089520966418587</v>
      </c>
      <c r="AF123" s="30">
        <v>0.10170049217258136</v>
      </c>
      <c r="AG123" s="34">
        <v>9.6804086186456972E-2</v>
      </c>
    </row>
    <row r="124" spans="1:33" x14ac:dyDescent="0.2">
      <c r="A124" s="7" t="str">
        <f t="shared" si="2"/>
        <v>50014</v>
      </c>
      <c r="B124" s="9">
        <f t="shared" si="3"/>
        <v>5001</v>
      </c>
      <c r="C124" s="9" t="s">
        <v>945</v>
      </c>
      <c r="D124" s="8">
        <v>4</v>
      </c>
      <c r="E124" s="30">
        <v>0</v>
      </c>
      <c r="F124" s="30">
        <v>0</v>
      </c>
      <c r="G124" s="30">
        <v>6.7801057143363624E-2</v>
      </c>
      <c r="H124" s="30">
        <v>0.52318745911816689</v>
      </c>
      <c r="I124" s="30">
        <v>0.75437541508493811</v>
      </c>
      <c r="J124" s="30">
        <v>0.98956407415195935</v>
      </c>
      <c r="K124" s="30">
        <v>1.2294467812754928</v>
      </c>
      <c r="L124" s="30">
        <v>1.2353084638932408</v>
      </c>
      <c r="M124" s="30">
        <v>1.2442706228659479</v>
      </c>
      <c r="N124" s="30">
        <v>1.2533254026192489</v>
      </c>
      <c r="O124" s="30">
        <v>1.2623801823725496</v>
      </c>
      <c r="P124" s="30">
        <v>1.2715275829064434</v>
      </c>
      <c r="Q124" s="30">
        <v>1.2806749834403368</v>
      </c>
      <c r="R124" s="30">
        <v>1.2903781086577892</v>
      </c>
      <c r="S124" s="30">
        <v>1.3001738546558348</v>
      </c>
      <c r="T124" s="30">
        <v>1.3089507720673561</v>
      </c>
      <c r="U124" s="30">
        <v>1.3175424479176914</v>
      </c>
      <c r="V124" s="30">
        <v>1.3265972276709919</v>
      </c>
      <c r="W124" s="30">
        <v>1.334911041179548</v>
      </c>
      <c r="X124" s="30">
        <v>1.3435953378104764</v>
      </c>
      <c r="Y124" s="30">
        <v>1.3523722552219979</v>
      </c>
      <c r="Z124" s="30">
        <v>1.3607786895111467</v>
      </c>
      <c r="AA124" s="30">
        <v>1.3688146406779236</v>
      </c>
      <c r="AB124" s="30">
        <v>1.3769432126252938</v>
      </c>
      <c r="AC124" s="30">
        <v>1.3848865430114774</v>
      </c>
      <c r="AD124" s="30">
        <v>1.3928298733976607</v>
      </c>
      <c r="AE124" s="30">
        <v>1.4006805830032512</v>
      </c>
      <c r="AF124" s="30">
        <v>1.4081608094864699</v>
      </c>
      <c r="AG124" s="34">
        <v>1.4166801882017817</v>
      </c>
    </row>
    <row r="125" spans="1:33" x14ac:dyDescent="0.2">
      <c r="A125" s="7" t="str">
        <f t="shared" si="2"/>
        <v>50015</v>
      </c>
      <c r="B125" s="10">
        <f t="shared" si="3"/>
        <v>5001</v>
      </c>
      <c r="C125" s="10" t="s">
        <v>945</v>
      </c>
      <c r="D125" s="11">
        <v>5</v>
      </c>
      <c r="E125" s="35">
        <v>0</v>
      </c>
      <c r="F125" s="35">
        <v>0</v>
      </c>
      <c r="G125" s="35">
        <v>0</v>
      </c>
      <c r="H125" s="35">
        <v>0</v>
      </c>
      <c r="I125" s="35">
        <v>0</v>
      </c>
      <c r="J125" s="35">
        <v>0</v>
      </c>
      <c r="K125" s="35">
        <v>0</v>
      </c>
      <c r="L125" s="35">
        <v>0</v>
      </c>
      <c r="M125" s="35">
        <v>0</v>
      </c>
      <c r="N125" s="35">
        <v>0</v>
      </c>
      <c r="O125" s="35">
        <v>0</v>
      </c>
      <c r="P125" s="35">
        <v>0</v>
      </c>
      <c r="Q125" s="35">
        <v>0</v>
      </c>
      <c r="R125" s="35">
        <v>0</v>
      </c>
      <c r="S125" s="35">
        <v>0</v>
      </c>
      <c r="T125" s="35">
        <v>0</v>
      </c>
      <c r="U125" s="35">
        <v>0</v>
      </c>
      <c r="V125" s="35">
        <v>0</v>
      </c>
      <c r="W125" s="35">
        <v>0</v>
      </c>
      <c r="X125" s="35">
        <v>0</v>
      </c>
      <c r="Y125" s="35">
        <v>0</v>
      </c>
      <c r="Z125" s="35">
        <v>0</v>
      </c>
      <c r="AA125" s="35">
        <v>0</v>
      </c>
      <c r="AB125" s="35">
        <v>0</v>
      </c>
      <c r="AC125" s="35">
        <v>0</v>
      </c>
      <c r="AD125" s="35">
        <v>0</v>
      </c>
      <c r="AE125" s="35">
        <v>0</v>
      </c>
      <c r="AF125" s="35">
        <v>0</v>
      </c>
      <c r="AG125" s="36">
        <v>0</v>
      </c>
    </row>
    <row r="126" spans="1:33" x14ac:dyDescent="0.2">
      <c r="A126" s="7" t="str">
        <f t="shared" si="2"/>
        <v>50011</v>
      </c>
      <c r="B126" s="12">
        <f t="shared" si="3"/>
        <v>5001</v>
      </c>
      <c r="C126" s="12" t="s">
        <v>946</v>
      </c>
      <c r="D126" s="13">
        <v>1</v>
      </c>
      <c r="E126" s="37">
        <v>0.36580221335870461</v>
      </c>
      <c r="F126" s="37">
        <v>0.35863335210592356</v>
      </c>
      <c r="G126" s="37">
        <v>0.18468859114934599</v>
      </c>
      <c r="H126" s="37">
        <v>0.10684738720981046</v>
      </c>
      <c r="I126" s="37">
        <v>6.9208820234060636E-2</v>
      </c>
      <c r="J126" s="37">
        <v>4.924267520953414E-2</v>
      </c>
      <c r="K126" s="37">
        <v>3.8506460227238783E-2</v>
      </c>
      <c r="L126" s="37">
        <v>3.2099657392966337E-2</v>
      </c>
      <c r="M126" s="37">
        <v>2.9691466798408232E-2</v>
      </c>
      <c r="N126" s="37">
        <v>2.8339389626765178E-2</v>
      </c>
      <c r="O126" s="37">
        <v>2.747520322406662E-2</v>
      </c>
      <c r="P126" s="37">
        <v>2.6905817290950873E-2</v>
      </c>
      <c r="Q126" s="37">
        <v>2.6452154361577541E-2</v>
      </c>
      <c r="R126" s="37">
        <v>2.6398275312648305E-2</v>
      </c>
      <c r="S126" s="37">
        <v>2.6429111090914108E-2</v>
      </c>
      <c r="T126" s="37">
        <v>2.5844001195083274E-2</v>
      </c>
      <c r="U126" s="37">
        <v>2.5151061503593926E-2</v>
      </c>
      <c r="V126" s="37">
        <v>2.4747443163437577E-2</v>
      </c>
      <c r="W126" s="37">
        <v>2.3887655669155301E-2</v>
      </c>
      <c r="X126" s="37">
        <v>2.3257514562095325E-2</v>
      </c>
      <c r="Y126" s="37">
        <v>2.2684969521788424E-2</v>
      </c>
      <c r="Z126" s="37">
        <v>2.1883736582842768E-2</v>
      </c>
      <c r="AA126" s="37">
        <v>2.0853721508790047E-2</v>
      </c>
      <c r="AB126" s="37">
        <v>1.988096913087109E-2</v>
      </c>
      <c r="AC126" s="37">
        <v>1.8793802122257966E-2</v>
      </c>
      <c r="AD126" s="37">
        <v>1.7706645804795213E-2</v>
      </c>
      <c r="AE126" s="37">
        <v>1.656227652707418E-2</v>
      </c>
      <c r="AF126" s="37">
        <v>1.5189036991761558E-2</v>
      </c>
      <c r="AG126" s="38">
        <v>1.4457754342947916E-2</v>
      </c>
    </row>
    <row r="127" spans="1:33" x14ac:dyDescent="0.2">
      <c r="A127" s="7" t="str">
        <f t="shared" si="2"/>
        <v>50012</v>
      </c>
      <c r="B127" s="9">
        <f t="shared" si="3"/>
        <v>5001</v>
      </c>
      <c r="C127" s="9" t="s">
        <v>946</v>
      </c>
      <c r="D127" s="8">
        <v>2</v>
      </c>
      <c r="E127" s="30">
        <v>0</v>
      </c>
      <c r="F127" s="30">
        <v>0</v>
      </c>
      <c r="G127" s="30">
        <v>1.5479373583350581E-2</v>
      </c>
      <c r="H127" s="30">
        <v>4.3663123385328823E-2</v>
      </c>
      <c r="I127" s="30">
        <v>5.9281200571308035E-2</v>
      </c>
      <c r="J127" s="30">
        <v>7.62982144233771E-2</v>
      </c>
      <c r="K127" s="30">
        <v>9.4872459606137299E-2</v>
      </c>
      <c r="L127" s="30">
        <v>9.7424598167678317E-2</v>
      </c>
      <c r="M127" s="30">
        <v>0.10068459341769673</v>
      </c>
      <c r="N127" s="30">
        <v>0.10396573452774727</v>
      </c>
      <c r="O127" s="30">
        <v>0.10724687563779781</v>
      </c>
      <c r="P127" s="30">
        <v>0.11054916260788045</v>
      </c>
      <c r="Q127" s="30">
        <v>0.11385144957796307</v>
      </c>
      <c r="R127" s="30">
        <v>0.11728061170823829</v>
      </c>
      <c r="S127" s="30">
        <v>0.12073091969854564</v>
      </c>
      <c r="T127" s="30">
        <v>0.12394862322849984</v>
      </c>
      <c r="U127" s="30">
        <v>0.12712403503838993</v>
      </c>
      <c r="V127" s="30">
        <v>0.13040517614844044</v>
      </c>
      <c r="W127" s="30">
        <v>0.1335171503782342</v>
      </c>
      <c r="X127" s="30">
        <v>0.13671370804815633</v>
      </c>
      <c r="Y127" s="30">
        <v>0.13993141157811054</v>
      </c>
      <c r="Z127" s="30">
        <v>0.14306453166793642</v>
      </c>
      <c r="AA127" s="30">
        <v>0.14611306831763385</v>
      </c>
      <c r="AB127" s="30">
        <v>0.14918275082736343</v>
      </c>
      <c r="AC127" s="30">
        <v>0.15221014161702875</v>
      </c>
      <c r="AD127" s="30">
        <v>0.15523753240669411</v>
      </c>
      <c r="AE127" s="30">
        <v>0.15824377733632733</v>
      </c>
      <c r="AF127" s="30">
        <v>0.16116543882583217</v>
      </c>
      <c r="AG127" s="34">
        <v>0.16432434478154856</v>
      </c>
    </row>
    <row r="128" spans="1:33" x14ac:dyDescent="0.2">
      <c r="A128" s="7" t="str">
        <f t="shared" si="2"/>
        <v>50013</v>
      </c>
      <c r="B128" s="9">
        <f t="shared" si="3"/>
        <v>5001</v>
      </c>
      <c r="C128" s="9" t="s">
        <v>946</v>
      </c>
      <c r="D128" s="8">
        <v>3</v>
      </c>
      <c r="E128" s="30">
        <v>0</v>
      </c>
      <c r="F128" s="30">
        <v>0</v>
      </c>
      <c r="G128" s="30">
        <v>6.3738597107914161E-3</v>
      </c>
      <c r="H128" s="30">
        <v>5.9138634664573494E-3</v>
      </c>
      <c r="I128" s="30">
        <v>5.4650968176888229E-3</v>
      </c>
      <c r="J128" s="30">
        <v>5.0275597393825595E-3</v>
      </c>
      <c r="K128" s="30">
        <v>4.6664323875508316E-3</v>
      </c>
      <c r="L128" s="30">
        <v>4.3053050357191019E-3</v>
      </c>
      <c r="M128" s="30">
        <v>4.2356480850251248E-3</v>
      </c>
      <c r="N128" s="30">
        <v>4.1746982531678991E-3</v>
      </c>
      <c r="O128" s="30">
        <v>4.1137484213106725E-3</v>
      </c>
      <c r="P128" s="30">
        <v>4.0615057082901904E-3</v>
      </c>
      <c r="Q128" s="30">
        <v>4.0092629952697151E-3</v>
      </c>
      <c r="R128" s="30">
        <v>4.0092629952697151E-3</v>
      </c>
      <c r="S128" s="30">
        <v>4.0179701141064613E-3</v>
      </c>
      <c r="T128" s="30">
        <v>3.9308989257389911E-3</v>
      </c>
      <c r="U128" s="30">
        <v>3.8264134996980332E-3</v>
      </c>
      <c r="V128" s="30">
        <v>3.765463667840808E-3</v>
      </c>
      <c r="W128" s="30">
        <v>3.6348568852896095E-3</v>
      </c>
      <c r="X128" s="30">
        <v>3.5390785780853992E-3</v>
      </c>
      <c r="Y128" s="30">
        <v>3.4520073897179285E-3</v>
      </c>
      <c r="Z128" s="30">
        <v>3.3301077260034771E-3</v>
      </c>
      <c r="AA128" s="30">
        <v>3.1733795869420393E-3</v>
      </c>
      <c r="AB128" s="30">
        <v>3.0253585667173481E-3</v>
      </c>
      <c r="AC128" s="30">
        <v>2.8599233088191607E-3</v>
      </c>
      <c r="AD128" s="30">
        <v>2.6944880509209728E-3</v>
      </c>
      <c r="AE128" s="30">
        <v>2.5203456741860423E-3</v>
      </c>
      <c r="AF128" s="30">
        <v>2.3113748221041223E-3</v>
      </c>
      <c r="AG128" s="34">
        <v>2.2000928678740216E-3</v>
      </c>
    </row>
    <row r="129" spans="1:33" x14ac:dyDescent="0.2">
      <c r="A129" s="7" t="str">
        <f t="shared" si="2"/>
        <v>50014</v>
      </c>
      <c r="B129" s="9">
        <f t="shared" si="3"/>
        <v>5001</v>
      </c>
      <c r="C129" s="9" t="s">
        <v>946</v>
      </c>
      <c r="D129" s="8">
        <v>4</v>
      </c>
      <c r="E129" s="30">
        <v>4.6320885400463227E-7</v>
      </c>
      <c r="F129" s="30">
        <v>2.0129300995385768E-7</v>
      </c>
      <c r="G129" s="30">
        <v>1.5410182263034292E-3</v>
      </c>
      <c r="H129" s="30">
        <v>0.86832566159588509</v>
      </c>
      <c r="I129" s="30">
        <v>1.8669144508221511</v>
      </c>
      <c r="J129" s="30">
        <v>2.0058374354390467</v>
      </c>
      <c r="K129" s="30">
        <v>1.9112991381383051</v>
      </c>
      <c r="L129" s="30">
        <v>1.7679276328365081</v>
      </c>
      <c r="M129" s="30">
        <v>1.7418119028040957</v>
      </c>
      <c r="N129" s="30">
        <v>1.6907466754126841</v>
      </c>
      <c r="O129" s="30">
        <v>1.642008349134644</v>
      </c>
      <c r="P129" s="30">
        <v>1.601630603445463</v>
      </c>
      <c r="Q129" s="30">
        <v>1.5676494767574543</v>
      </c>
      <c r="R129" s="30">
        <v>1.5723186342359963</v>
      </c>
      <c r="S129" s="30">
        <v>1.5799984161734397</v>
      </c>
      <c r="T129" s="30">
        <v>1.556618011053722</v>
      </c>
      <c r="U129" s="30">
        <v>1.5316990853790386</v>
      </c>
      <c r="V129" s="30">
        <v>1.5211185736154218</v>
      </c>
      <c r="W129" s="30">
        <v>1.4884826674473122</v>
      </c>
      <c r="X129" s="30">
        <v>1.4678999762806608</v>
      </c>
      <c r="Y129" s="30">
        <v>1.4507719579648468</v>
      </c>
      <c r="Z129" s="30">
        <v>1.4233964542370083</v>
      </c>
      <c r="AA129" s="30">
        <v>1.3863246189520473</v>
      </c>
      <c r="AB129" s="30">
        <v>1.353189476381395</v>
      </c>
      <c r="AC129" s="30">
        <v>1.3188175488730753</v>
      </c>
      <c r="AD129" s="30">
        <v>1.285194994243259</v>
      </c>
      <c r="AE129" s="30">
        <v>1.2497453021053986</v>
      </c>
      <c r="AF129" s="30">
        <v>1.2047754029589062</v>
      </c>
      <c r="AG129" s="34">
        <v>1.1893075634253174</v>
      </c>
    </row>
    <row r="130" spans="1:33" x14ac:dyDescent="0.2">
      <c r="A130" s="7" t="str">
        <f t="shared" si="2"/>
        <v>50015</v>
      </c>
      <c r="B130" s="10">
        <f t="shared" si="3"/>
        <v>5001</v>
      </c>
      <c r="C130" s="10" t="s">
        <v>946</v>
      </c>
      <c r="D130" s="11">
        <v>5</v>
      </c>
      <c r="E130" s="35">
        <v>0</v>
      </c>
      <c r="F130" s="35">
        <v>0</v>
      </c>
      <c r="G130" s="35">
        <v>0</v>
      </c>
      <c r="H130" s="35">
        <v>0</v>
      </c>
      <c r="I130" s="35">
        <v>0</v>
      </c>
      <c r="J130" s="35">
        <v>0</v>
      </c>
      <c r="K130" s="35">
        <v>0</v>
      </c>
      <c r="L130" s="35">
        <v>0</v>
      </c>
      <c r="M130" s="35">
        <v>0</v>
      </c>
      <c r="N130" s="35">
        <v>0</v>
      </c>
      <c r="O130" s="35">
        <v>0</v>
      </c>
      <c r="P130" s="35">
        <v>0</v>
      </c>
      <c r="Q130" s="35">
        <v>0</v>
      </c>
      <c r="R130" s="35">
        <v>0</v>
      </c>
      <c r="S130" s="35">
        <v>0</v>
      </c>
      <c r="T130" s="35">
        <v>0</v>
      </c>
      <c r="U130" s="35">
        <v>0</v>
      </c>
      <c r="V130" s="35">
        <v>0</v>
      </c>
      <c r="W130" s="35">
        <v>0</v>
      </c>
      <c r="X130" s="35">
        <v>0</v>
      </c>
      <c r="Y130" s="35">
        <v>0</v>
      </c>
      <c r="Z130" s="35">
        <v>0</v>
      </c>
      <c r="AA130" s="35">
        <v>0</v>
      </c>
      <c r="AB130" s="35">
        <v>0</v>
      </c>
      <c r="AC130" s="35">
        <v>0</v>
      </c>
      <c r="AD130" s="35">
        <v>0</v>
      </c>
      <c r="AE130" s="35">
        <v>0</v>
      </c>
      <c r="AF130" s="35">
        <v>0</v>
      </c>
      <c r="AG130" s="36">
        <v>0</v>
      </c>
    </row>
    <row r="131" spans="1:33" x14ac:dyDescent="0.2">
      <c r="A131" s="7" t="str">
        <f t="shared" si="2"/>
        <v>50011</v>
      </c>
      <c r="B131" s="12">
        <f t="shared" si="3"/>
        <v>5001</v>
      </c>
      <c r="C131" s="12" t="s">
        <v>947</v>
      </c>
      <c r="D131" s="13">
        <v>1</v>
      </c>
      <c r="E131" s="37">
        <v>4.3896265603044551</v>
      </c>
      <c r="F131" s="37">
        <v>4.3036002252710839</v>
      </c>
      <c r="G131" s="37">
        <v>4.9066135319745108</v>
      </c>
      <c r="H131" s="37">
        <v>3.77835869309135</v>
      </c>
      <c r="I131" s="37">
        <v>3.1372754118478499</v>
      </c>
      <c r="J131" s="37">
        <v>2.7130010974973877</v>
      </c>
      <c r="K131" s="37">
        <v>2.4317378209195457</v>
      </c>
      <c r="L131" s="37">
        <v>2.2024274901179766</v>
      </c>
      <c r="M131" s="37">
        <v>2.1441276133146676</v>
      </c>
      <c r="N131" s="37">
        <v>2.1021762962949166</v>
      </c>
      <c r="O131" s="37">
        <v>2.0660796685024998</v>
      </c>
      <c r="P131" s="37">
        <v>2.037195845053652</v>
      </c>
      <c r="Q131" s="37">
        <v>2.0097006976497158</v>
      </c>
      <c r="R131" s="37">
        <v>2.0090541490625653</v>
      </c>
      <c r="S131" s="37">
        <v>2.0130993771103314</v>
      </c>
      <c r="T131" s="37">
        <v>1.9693260712745966</v>
      </c>
      <c r="U131" s="37">
        <v>1.9169084104738092</v>
      </c>
      <c r="V131" s="37">
        <v>1.8863385994318993</v>
      </c>
      <c r="W131" s="37">
        <v>1.8208931688718679</v>
      </c>
      <c r="X131" s="37">
        <v>1.7729042897928098</v>
      </c>
      <c r="Y131" s="37">
        <v>1.7292817622233623</v>
      </c>
      <c r="Z131" s="37">
        <v>1.6682141850359464</v>
      </c>
      <c r="AA131" s="37">
        <v>1.5897004273929409</v>
      </c>
      <c r="AB131" s="37">
        <v>1.5155490208121167</v>
      </c>
      <c r="AC131" s="37">
        <v>1.4326742412458093</v>
      </c>
      <c r="AD131" s="37">
        <v>1.3497995899733055</v>
      </c>
      <c r="AE131" s="37">
        <v>1.2625631844691279</v>
      </c>
      <c r="AF131" s="37">
        <v>1.1578795410395446</v>
      </c>
      <c r="AG131" s="38">
        <v>1.1021330096446278</v>
      </c>
    </row>
    <row r="132" spans="1:33" x14ac:dyDescent="0.2">
      <c r="A132" s="7" t="str">
        <f t="shared" si="2"/>
        <v>50012</v>
      </c>
      <c r="B132" s="9">
        <f t="shared" si="3"/>
        <v>5001</v>
      </c>
      <c r="C132" s="9" t="s">
        <v>947</v>
      </c>
      <c r="D132" s="8">
        <v>2</v>
      </c>
      <c r="E132" s="30">
        <v>2.1948132801522271</v>
      </c>
      <c r="F132" s="30">
        <v>2.1518001126355415</v>
      </c>
      <c r="G132" s="30">
        <v>1.9096999445266383</v>
      </c>
      <c r="H132" s="30">
        <v>1.3848041849602977</v>
      </c>
      <c r="I132" s="30">
        <v>1.1025364666687743</v>
      </c>
      <c r="J132" s="30">
        <v>0.92771549641973805</v>
      </c>
      <c r="K132" s="30">
        <v>0.81788329532887205</v>
      </c>
      <c r="L132" s="30">
        <v>0.73402756712614325</v>
      </c>
      <c r="M132" s="30">
        <v>0.71081845504912233</v>
      </c>
      <c r="N132" s="30">
        <v>0.69504101957330111</v>
      </c>
      <c r="O132" s="30">
        <v>0.68219092871114695</v>
      </c>
      <c r="P132" s="30">
        <v>0.67220463673019826</v>
      </c>
      <c r="Q132" s="30">
        <v>0.6629126827717049</v>
      </c>
      <c r="R132" s="30">
        <v>0.66258940847812953</v>
      </c>
      <c r="S132" s="30">
        <v>0.66386941921143339</v>
      </c>
      <c r="T132" s="30">
        <v>0.6494087991993579</v>
      </c>
      <c r="U132" s="30">
        <v>0.63211120828591416</v>
      </c>
      <c r="V132" s="30">
        <v>0.62202452579901335</v>
      </c>
      <c r="W132" s="30">
        <v>0.60044085987768514</v>
      </c>
      <c r="X132" s="30">
        <v>0.58461505653452672</v>
      </c>
      <c r="Y132" s="30">
        <v>0.57022982565559499</v>
      </c>
      <c r="Z132" s="30">
        <v>0.55009248312999537</v>
      </c>
      <c r="AA132" s="30">
        <v>0.52420246353891753</v>
      </c>
      <c r="AB132" s="30">
        <v>0.49975101618835127</v>
      </c>
      <c r="AC132" s="30">
        <v>0.47242308892620172</v>
      </c>
      <c r="AD132" s="30">
        <v>0.44509522581095423</v>
      </c>
      <c r="AE132" s="30">
        <v>0.41632908887044862</v>
      </c>
      <c r="AF132" s="30">
        <v>0.38180974612955715</v>
      </c>
      <c r="AG132" s="34">
        <v>0.36342737483043813</v>
      </c>
    </row>
    <row r="133" spans="1:33" x14ac:dyDescent="0.2">
      <c r="A133" s="7" t="str">
        <f t="shared" si="2"/>
        <v>50013</v>
      </c>
      <c r="B133" s="9">
        <f t="shared" si="3"/>
        <v>5001</v>
      </c>
      <c r="C133" s="9" t="s">
        <v>947</v>
      </c>
      <c r="D133" s="8">
        <v>3</v>
      </c>
      <c r="E133" s="30">
        <v>1.8290110667935227</v>
      </c>
      <c r="F133" s="30">
        <v>1.7931667605296178</v>
      </c>
      <c r="G133" s="30">
        <v>2.1903378202235451</v>
      </c>
      <c r="H133" s="30">
        <v>1.7097010339153653</v>
      </c>
      <c r="I133" s="30">
        <v>1.4323094735436883</v>
      </c>
      <c r="J133" s="30">
        <v>1.24551205905607</v>
      </c>
      <c r="K133" s="30">
        <v>1.1200518097954735</v>
      </c>
      <c r="L133" s="30">
        <v>1.0162386212749908</v>
      </c>
      <c r="M133" s="30">
        <v>0.99035236308471908</v>
      </c>
      <c r="N133" s="30">
        <v>0.97147733516120849</v>
      </c>
      <c r="O133" s="30">
        <v>0.95504176108242023</v>
      </c>
      <c r="P133" s="30">
        <v>0.94181085250373053</v>
      </c>
      <c r="Q133" s="30">
        <v>0.92915855894375443</v>
      </c>
      <c r="R133" s="30">
        <v>0.92888916369910823</v>
      </c>
      <c r="S133" s="30">
        <v>0.93077400574262248</v>
      </c>
      <c r="T133" s="30">
        <v>0.91054182474161671</v>
      </c>
      <c r="U133" s="30">
        <v>0.8863091684579496</v>
      </c>
      <c r="V133" s="30">
        <v>0.87217643469187267</v>
      </c>
      <c r="W133" s="30">
        <v>0.84191754993768553</v>
      </c>
      <c r="X133" s="30">
        <v>0.81972954972835033</v>
      </c>
      <c r="Y133" s="30">
        <v>0.79956019300496439</v>
      </c>
      <c r="Z133" s="30">
        <v>0.77132474417964547</v>
      </c>
      <c r="AA133" s="30">
        <v>0.73502273207005098</v>
      </c>
      <c r="AB133" s="30">
        <v>0.70073769659331053</v>
      </c>
      <c r="AC133" s="30">
        <v>0.66241926165872844</v>
      </c>
      <c r="AD133" s="30">
        <v>0.62410088017989807</v>
      </c>
      <c r="AE133" s="30">
        <v>0.58376577074759206</v>
      </c>
      <c r="AF133" s="30">
        <v>0.53536365741858727</v>
      </c>
      <c r="AG133" s="34">
        <v>0.50958838013922125</v>
      </c>
    </row>
    <row r="134" spans="1:33" x14ac:dyDescent="0.2">
      <c r="A134" s="7" t="str">
        <f t="shared" si="2"/>
        <v>50014</v>
      </c>
      <c r="B134" s="9">
        <f t="shared" si="3"/>
        <v>5001</v>
      </c>
      <c r="C134" s="9" t="s">
        <v>947</v>
      </c>
      <c r="D134" s="8">
        <v>4</v>
      </c>
      <c r="E134" s="30">
        <v>4.6320885400463227E-7</v>
      </c>
      <c r="F134" s="30">
        <v>2.0129300995385768E-7</v>
      </c>
      <c r="G134" s="30">
        <v>0.67521697913417522</v>
      </c>
      <c r="H134" s="30">
        <v>5.1860729966838965</v>
      </c>
      <c r="I134" s="30">
        <v>7.1022123070945788</v>
      </c>
      <c r="J134" s="30">
        <v>8.8905160933913532</v>
      </c>
      <c r="K134" s="30">
        <v>10.520275188567096</v>
      </c>
      <c r="L134" s="30">
        <v>10.245432812235498</v>
      </c>
      <c r="M134" s="30">
        <v>10.04936481308297</v>
      </c>
      <c r="N134" s="30">
        <v>9.8440206896454736</v>
      </c>
      <c r="O134" s="30">
        <v>9.6396276435129931</v>
      </c>
      <c r="P134" s="30">
        <v>9.43957336300112</v>
      </c>
      <c r="Q134" s="30">
        <v>9.2421335835398892</v>
      </c>
      <c r="R134" s="30">
        <v>9.0660205941258365</v>
      </c>
      <c r="S134" s="30">
        <v>8.8920596740066316</v>
      </c>
      <c r="T134" s="30">
        <v>8.6952666214747385</v>
      </c>
      <c r="U134" s="30">
        <v>8.496001663383451</v>
      </c>
      <c r="V134" s="30">
        <v>8.3072049278271827</v>
      </c>
      <c r="W134" s="30">
        <v>8.1020211979655699</v>
      </c>
      <c r="X134" s="30">
        <v>7.9054501257638981</v>
      </c>
      <c r="Y134" s="30">
        <v>7.7112126190499506</v>
      </c>
      <c r="Z134" s="30">
        <v>7.5091005116422291</v>
      </c>
      <c r="AA134" s="30">
        <v>7.2993390772761133</v>
      </c>
      <c r="AB134" s="30">
        <v>7.0921082249018035</v>
      </c>
      <c r="AC134" s="30">
        <v>6.8825287951893088</v>
      </c>
      <c r="AD134" s="30">
        <v>6.6732556566119108</v>
      </c>
      <c r="AE134" s="30">
        <v>6.4623141755723221</v>
      </c>
      <c r="AF134" s="30">
        <v>6.2437953540897082</v>
      </c>
      <c r="AG134" s="34">
        <v>6.0476740225474037</v>
      </c>
    </row>
    <row r="135" spans="1:33" x14ac:dyDescent="0.2">
      <c r="A135" s="7" t="str">
        <f t="shared" ref="A135:A198" si="4">B135&amp;D135</f>
        <v>50015</v>
      </c>
      <c r="B135" s="10">
        <f t="shared" ref="B135:B198" si="5">VALUE(MID(C135,1,4))</f>
        <v>5001</v>
      </c>
      <c r="C135" s="10" t="s">
        <v>947</v>
      </c>
      <c r="D135" s="11">
        <v>5</v>
      </c>
      <c r="E135" s="35">
        <v>0</v>
      </c>
      <c r="F135" s="35">
        <v>0</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0</v>
      </c>
      <c r="AG135" s="36">
        <v>0</v>
      </c>
    </row>
    <row r="136" spans="1:33" x14ac:dyDescent="0.2">
      <c r="A136" s="7" t="str">
        <f t="shared" si="4"/>
        <v>50011</v>
      </c>
      <c r="B136" s="12">
        <f t="shared" si="5"/>
        <v>5001</v>
      </c>
      <c r="C136" s="12" t="s">
        <v>948</v>
      </c>
      <c r="D136" s="13">
        <v>1</v>
      </c>
      <c r="E136" s="37">
        <v>1.8290110667935233</v>
      </c>
      <c r="F136" s="37">
        <v>1.7931667605296184</v>
      </c>
      <c r="G136" s="37">
        <v>2.7340614208079987</v>
      </c>
      <c r="H136" s="37">
        <v>2.2141845467706855</v>
      </c>
      <c r="I136" s="37">
        <v>1.8985108419587218</v>
      </c>
      <c r="J136" s="37">
        <v>1.6743892241782223</v>
      </c>
      <c r="K136" s="37">
        <v>1.5181229212991196</v>
      </c>
      <c r="L136" s="37">
        <v>1.383503679160131</v>
      </c>
      <c r="M136" s="37">
        <v>1.3516753184204511</v>
      </c>
      <c r="N136" s="37">
        <v>1.3276009507662088</v>
      </c>
      <c r="O136" s="37">
        <v>1.3059660369566886</v>
      </c>
      <c r="P136" s="37">
        <v>1.2882785514659432</v>
      </c>
      <c r="Q136" s="37">
        <v>1.2711696809939113</v>
      </c>
      <c r="R136" s="37">
        <v>1.2709002857492651</v>
      </c>
      <c r="S136" s="37">
        <v>1.2735278906114555</v>
      </c>
      <c r="T136" s="37">
        <v>1.2458680814236898</v>
      </c>
      <c r="U136" s="37">
        <v>1.2127222713159111</v>
      </c>
      <c r="V136" s="37">
        <v>1.1933901978191024</v>
      </c>
      <c r="W136" s="37">
        <v>1.151989870784776</v>
      </c>
      <c r="X136" s="37">
        <v>1.1216314795700053</v>
      </c>
      <c r="Y136" s="37">
        <v>1.0940344946598597</v>
      </c>
      <c r="Z136" s="37">
        <v>1.0554003663730771</v>
      </c>
      <c r="AA136" s="37">
        <v>1.0057286235273155</v>
      </c>
      <c r="AB136" s="37">
        <v>0.95881662013308366</v>
      </c>
      <c r="AC136" s="37">
        <v>0.90638569164365823</v>
      </c>
      <c r="AD136" s="37">
        <v>0.8539548166099844</v>
      </c>
      <c r="AE136" s="37">
        <v>0.79876445080415936</v>
      </c>
      <c r="AF136" s="37">
        <v>0.73253602982693133</v>
      </c>
      <c r="AG136" s="38">
        <v>0.69726781928898995</v>
      </c>
    </row>
    <row r="137" spans="1:33" x14ac:dyDescent="0.2">
      <c r="A137" s="7" t="str">
        <f t="shared" si="4"/>
        <v>50012</v>
      </c>
      <c r="B137" s="9">
        <f t="shared" si="5"/>
        <v>5001</v>
      </c>
      <c r="C137" s="9" t="s">
        <v>948</v>
      </c>
      <c r="D137" s="8">
        <v>2</v>
      </c>
      <c r="E137" s="30">
        <v>1.0974066400761138</v>
      </c>
      <c r="F137" s="30">
        <v>1.075900056317771</v>
      </c>
      <c r="G137" s="30">
        <v>1.0945178043722121</v>
      </c>
      <c r="H137" s="30">
        <v>0.82199021133215977</v>
      </c>
      <c r="I137" s="30">
        <v>0.67102270855440005</v>
      </c>
      <c r="J137" s="30">
        <v>0.57402464887268989</v>
      </c>
      <c r="K137" s="30">
        <v>0.51119530946820768</v>
      </c>
      <c r="L137" s="30">
        <v>0.46135420650779407</v>
      </c>
      <c r="M137" s="30">
        <v>0.44822328563915209</v>
      </c>
      <c r="N137" s="30">
        <v>0.43899899867487657</v>
      </c>
      <c r="O137" s="30">
        <v>0.43123838401743453</v>
      </c>
      <c r="P137" s="30">
        <v>0.42510046440436161</v>
      </c>
      <c r="Q137" s="30">
        <v>0.41930971380251647</v>
      </c>
      <c r="R137" s="30">
        <v>0.41914807665572879</v>
      </c>
      <c r="S137" s="30">
        <v>0.41997887762614716</v>
      </c>
      <c r="T137" s="30">
        <v>0.41084061158244511</v>
      </c>
      <c r="U137" s="30">
        <v>0.39990226888052627</v>
      </c>
      <c r="V137" s="30">
        <v>0.3935233584107109</v>
      </c>
      <c r="W137" s="30">
        <v>0.37986959139355053</v>
      </c>
      <c r="X137" s="30">
        <v>0.36985793808054074</v>
      </c>
      <c r="Y137" s="30">
        <v>0.36075736660341062</v>
      </c>
      <c r="Z137" s="30">
        <v>0.34801755688788089</v>
      </c>
      <c r="AA137" s="30">
        <v>0.33163822622454653</v>
      </c>
      <c r="AB137" s="30">
        <v>0.31616897728523419</v>
      </c>
      <c r="AC137" s="30">
        <v>0.29887989718259744</v>
      </c>
      <c r="AD137" s="30">
        <v>0.2815908491534117</v>
      </c>
      <c r="AE137" s="30">
        <v>0.26339186860783054</v>
      </c>
      <c r="AF137" s="30">
        <v>0.24155310274699066</v>
      </c>
      <c r="AG137" s="34">
        <v>0.229923440255237</v>
      </c>
    </row>
    <row r="138" spans="1:33" x14ac:dyDescent="0.2">
      <c r="A138" s="7" t="str">
        <f t="shared" si="4"/>
        <v>50013</v>
      </c>
      <c r="B138" s="9">
        <f t="shared" si="5"/>
        <v>5001</v>
      </c>
      <c r="C138" s="9" t="s">
        <v>948</v>
      </c>
      <c r="D138" s="8">
        <v>3</v>
      </c>
      <c r="E138" s="30">
        <v>0</v>
      </c>
      <c r="F138" s="30">
        <v>0</v>
      </c>
      <c r="G138" s="30">
        <v>0.93399943244726424</v>
      </c>
      <c r="H138" s="30">
        <v>0.86659345700533774</v>
      </c>
      <c r="I138" s="30">
        <v>0.80083302074386553</v>
      </c>
      <c r="J138" s="30">
        <v>0.7367181199843158</v>
      </c>
      <c r="K138" s="30">
        <v>0.68379998921953666</v>
      </c>
      <c r="L138" s="30">
        <v>0.6308818584547573</v>
      </c>
      <c r="M138" s="30">
        <v>0.62067461270944679</v>
      </c>
      <c r="N138" s="30">
        <v>0.61174327268230078</v>
      </c>
      <c r="O138" s="30">
        <v>0.60281193265515454</v>
      </c>
      <c r="P138" s="30">
        <v>0.59515649834617179</v>
      </c>
      <c r="Q138" s="30">
        <v>0.58750106403718994</v>
      </c>
      <c r="R138" s="30">
        <v>0.58750106403718994</v>
      </c>
      <c r="S138" s="30">
        <v>0.58877696975535376</v>
      </c>
      <c r="T138" s="30">
        <v>0.57601791257371571</v>
      </c>
      <c r="U138" s="30">
        <v>0.56070704395575111</v>
      </c>
      <c r="V138" s="30">
        <v>0.55177570392860509</v>
      </c>
      <c r="W138" s="30">
        <v>0.53263711815614923</v>
      </c>
      <c r="X138" s="30">
        <v>0.51860215525634834</v>
      </c>
      <c r="Y138" s="30">
        <v>0.5058430980747104</v>
      </c>
      <c r="Z138" s="30">
        <v>0.48798041802041825</v>
      </c>
      <c r="AA138" s="30">
        <v>0.46501411509347124</v>
      </c>
      <c r="AB138" s="30">
        <v>0.44332371788468788</v>
      </c>
      <c r="AC138" s="30">
        <v>0.41908150923957666</v>
      </c>
      <c r="AD138" s="30">
        <v>0.39483930059446537</v>
      </c>
      <c r="AE138" s="30">
        <v>0.36932118623119092</v>
      </c>
      <c r="AF138" s="30">
        <v>0.33869944899526105</v>
      </c>
      <c r="AG138" s="34">
        <v>0.32239264482814667</v>
      </c>
    </row>
    <row r="139" spans="1:33" x14ac:dyDescent="0.2">
      <c r="A139" s="7" t="str">
        <f t="shared" si="4"/>
        <v>50014</v>
      </c>
      <c r="B139" s="9">
        <f t="shared" si="5"/>
        <v>5001</v>
      </c>
      <c r="C139" s="9" t="s">
        <v>948</v>
      </c>
      <c r="D139" s="8">
        <v>4</v>
      </c>
      <c r="E139" s="30">
        <v>66.332134689045091</v>
      </c>
      <c r="F139" s="30">
        <v>56.549811744028467</v>
      </c>
      <c r="G139" s="30">
        <v>62.156634514299512</v>
      </c>
      <c r="H139" s="30">
        <v>34.528403444470612</v>
      </c>
      <c r="I139" s="30">
        <v>21.980729573449722</v>
      </c>
      <c r="J139" s="30">
        <v>17.111474749597377</v>
      </c>
      <c r="K139" s="30">
        <v>16.090424594198595</v>
      </c>
      <c r="L139" s="30">
        <v>14.498384477263409</v>
      </c>
      <c r="M139" s="30">
        <v>13.826397522804175</v>
      </c>
      <c r="N139" s="30">
        <v>13.58678587768167</v>
      </c>
      <c r="O139" s="30">
        <v>13.558074444917935</v>
      </c>
      <c r="P139" s="30">
        <v>13.632646088892457</v>
      </c>
      <c r="Q139" s="30">
        <v>13.757241237412321</v>
      </c>
      <c r="R139" s="30">
        <v>13.909749957275059</v>
      </c>
      <c r="S139" s="30">
        <v>14.07472817451664</v>
      </c>
      <c r="T139" s="30">
        <v>14.239103322311692</v>
      </c>
      <c r="U139" s="30">
        <v>14.40516720346363</v>
      </c>
      <c r="V139" s="30">
        <v>14.575545215642785</v>
      </c>
      <c r="W139" s="30">
        <v>14.741936278395777</v>
      </c>
      <c r="X139" s="30">
        <v>14.910995938817969</v>
      </c>
      <c r="Y139" s="30">
        <v>15.080802489206594</v>
      </c>
      <c r="Z139" s="30">
        <v>15.248354767460699</v>
      </c>
      <c r="AA139" s="30">
        <v>15.413612038358648</v>
      </c>
      <c r="AB139" s="30">
        <v>15.579472093760845</v>
      </c>
      <c r="AC139" s="30">
        <v>15.744174460020583</v>
      </c>
      <c r="AD139" s="30">
        <v>15.908881447842724</v>
      </c>
      <c r="AE139" s="30">
        <v>16.073007150892948</v>
      </c>
      <c r="AF139" s="30">
        <v>16.234799753800818</v>
      </c>
      <c r="AG139" s="34">
        <v>16.403140048429627</v>
      </c>
    </row>
    <row r="140" spans="1:33" x14ac:dyDescent="0.2">
      <c r="A140" s="7" t="str">
        <f t="shared" si="4"/>
        <v>50015</v>
      </c>
      <c r="B140" s="10">
        <f t="shared" si="5"/>
        <v>5001</v>
      </c>
      <c r="C140" s="10" t="s">
        <v>948</v>
      </c>
      <c r="D140" s="11">
        <v>5</v>
      </c>
      <c r="E140" s="35">
        <v>0</v>
      </c>
      <c r="F140" s="35">
        <v>0</v>
      </c>
      <c r="G140" s="35">
        <v>0</v>
      </c>
      <c r="H140" s="35">
        <v>0</v>
      </c>
      <c r="I140" s="35">
        <v>0</v>
      </c>
      <c r="J140" s="35">
        <v>0</v>
      </c>
      <c r="K140" s="35">
        <v>0</v>
      </c>
      <c r="L140" s="35">
        <v>0</v>
      </c>
      <c r="M140" s="35">
        <v>0</v>
      </c>
      <c r="N140" s="35">
        <v>0</v>
      </c>
      <c r="O140" s="35">
        <v>0</v>
      </c>
      <c r="P140" s="35">
        <v>0</v>
      </c>
      <c r="Q140" s="35">
        <v>0</v>
      </c>
      <c r="R140" s="35">
        <v>0</v>
      </c>
      <c r="S140" s="35">
        <v>0</v>
      </c>
      <c r="T140" s="35">
        <v>0</v>
      </c>
      <c r="U140" s="35">
        <v>0</v>
      </c>
      <c r="V140" s="35">
        <v>0</v>
      </c>
      <c r="W140" s="35">
        <v>0</v>
      </c>
      <c r="X140" s="35">
        <v>0</v>
      </c>
      <c r="Y140" s="35">
        <v>0</v>
      </c>
      <c r="Z140" s="35">
        <v>0</v>
      </c>
      <c r="AA140" s="35">
        <v>0</v>
      </c>
      <c r="AB140" s="35">
        <v>0</v>
      </c>
      <c r="AC140" s="35">
        <v>0</v>
      </c>
      <c r="AD140" s="35">
        <v>0</v>
      </c>
      <c r="AE140" s="35">
        <v>0</v>
      </c>
      <c r="AF140" s="35">
        <v>0</v>
      </c>
      <c r="AG140" s="36">
        <v>0</v>
      </c>
    </row>
    <row r="141" spans="1:33" x14ac:dyDescent="0.2">
      <c r="A141" s="7" t="str">
        <f t="shared" si="4"/>
        <v>50011</v>
      </c>
      <c r="B141" s="12">
        <f t="shared" si="5"/>
        <v>5001</v>
      </c>
      <c r="C141" s="12" t="s">
        <v>949</v>
      </c>
      <c r="D141" s="13">
        <v>1</v>
      </c>
      <c r="E141" s="37">
        <v>0.73160442671740922</v>
      </c>
      <c r="F141" s="37">
        <v>0.71726670421184713</v>
      </c>
      <c r="G141" s="37">
        <v>0.74174571237795106</v>
      </c>
      <c r="H141" s="37">
        <v>0.55918977211556564</v>
      </c>
      <c r="I141" s="37">
        <v>0.4576951522241719</v>
      </c>
      <c r="J141" s="37">
        <v>0.39220142121208157</v>
      </c>
      <c r="K141" s="37">
        <v>0.34963149816252004</v>
      </c>
      <c r="L141" s="37">
        <v>0.31572039940900426</v>
      </c>
      <c r="M141" s="37">
        <v>0.30683457560322602</v>
      </c>
      <c r="N141" s="37">
        <v>0.30056965897036086</v>
      </c>
      <c r="O141" s="37">
        <v>0.29528052387538462</v>
      </c>
      <c r="P141" s="37">
        <v>0.29108967004665676</v>
      </c>
      <c r="Q141" s="37">
        <v>0.28713026222541393</v>
      </c>
      <c r="R141" s="37">
        <v>0.28702250412755548</v>
      </c>
      <c r="S141" s="37">
        <v>0.2875928560111698</v>
      </c>
      <c r="T141" s="37">
        <v>0.28133583294868064</v>
      </c>
      <c r="U141" s="37">
        <v>0.27384578964070938</v>
      </c>
      <c r="V141" s="37">
        <v>0.26947779067081767</v>
      </c>
      <c r="W141" s="37">
        <v>0.26012801077601239</v>
      </c>
      <c r="X141" s="37">
        <v>0.2532722449639826</v>
      </c>
      <c r="Y141" s="37">
        <v>0.24704035161254129</v>
      </c>
      <c r="Z141" s="37">
        <v>0.2383163611554919</v>
      </c>
      <c r="AA141" s="37">
        <v>0.22710008511989754</v>
      </c>
      <c r="AB141" s="37">
        <v>0.21650701480365342</v>
      </c>
      <c r="AC141" s="37">
        <v>0.20466775457185538</v>
      </c>
      <c r="AD141" s="37">
        <v>0.19282851572235796</v>
      </c>
      <c r="AE141" s="37">
        <v>0.18036617062526156</v>
      </c>
      <c r="AF141" s="37">
        <v>0.16541136370465087</v>
      </c>
      <c r="AG141" s="38">
        <v>0.15744757315243377</v>
      </c>
    </row>
    <row r="142" spans="1:33" x14ac:dyDescent="0.2">
      <c r="A142" s="7" t="str">
        <f t="shared" si="4"/>
        <v>50012</v>
      </c>
      <c r="B142" s="9">
        <f t="shared" si="5"/>
        <v>5001</v>
      </c>
      <c r="C142" s="9" t="s">
        <v>949</v>
      </c>
      <c r="D142" s="8">
        <v>2</v>
      </c>
      <c r="E142" s="30">
        <v>1.0386818780007015E-7</v>
      </c>
      <c r="F142" s="30">
        <v>4.5137177279689031E-8</v>
      </c>
      <c r="G142" s="30">
        <v>0.2831632585364055</v>
      </c>
      <c r="H142" s="30">
        <v>0.67865627836525899</v>
      </c>
      <c r="I142" s="30">
        <v>1.2651242405960073</v>
      </c>
      <c r="J142" s="30">
        <v>1.8346814605736155</v>
      </c>
      <c r="K142" s="30">
        <v>2.1118201123172708</v>
      </c>
      <c r="L142" s="30">
        <v>2.3317543208069047</v>
      </c>
      <c r="M142" s="30">
        <v>2.7001875170948928</v>
      </c>
      <c r="N142" s="30">
        <v>2.9839355020108567</v>
      </c>
      <c r="O142" s="30">
        <v>3.2311507652050739</v>
      </c>
      <c r="P142" s="30">
        <v>3.4624845850689256</v>
      </c>
      <c r="Q142" s="30">
        <v>3.678707580076237</v>
      </c>
      <c r="R142" s="30">
        <v>4.0188144337269955</v>
      </c>
      <c r="S142" s="30">
        <v>4.3688755232902405</v>
      </c>
      <c r="T142" s="30">
        <v>4.5624444196447609</v>
      </c>
      <c r="U142" s="30">
        <v>4.3416364454794083</v>
      </c>
      <c r="V142" s="30">
        <v>4.1924332025592754</v>
      </c>
      <c r="W142" s="30">
        <v>3.9330270674263796</v>
      </c>
      <c r="X142" s="30">
        <v>3.7337739601316837</v>
      </c>
      <c r="Y142" s="30">
        <v>3.5517332426755948</v>
      </c>
      <c r="Z142" s="30">
        <v>3.3184343117037018</v>
      </c>
      <c r="AA142" s="30">
        <v>3.0365920848837686</v>
      </c>
      <c r="AB142" s="30">
        <v>2.774336619971641</v>
      </c>
      <c r="AC142" s="30">
        <v>2.5055987162777962</v>
      </c>
      <c r="AD142" s="30">
        <v>2.240552140382329</v>
      </c>
      <c r="AE142" s="30">
        <v>1.9663102287475696</v>
      </c>
      <c r="AF142" s="30">
        <v>1.6443925981340355</v>
      </c>
      <c r="AG142" s="34">
        <v>1.4699872921661392</v>
      </c>
    </row>
    <row r="143" spans="1:33" x14ac:dyDescent="0.2">
      <c r="A143" s="7" t="str">
        <f t="shared" si="4"/>
        <v>50013</v>
      </c>
      <c r="B143" s="9">
        <f t="shared" si="5"/>
        <v>5001</v>
      </c>
      <c r="C143" s="9" t="s">
        <v>949</v>
      </c>
      <c r="D143" s="8">
        <v>3</v>
      </c>
      <c r="E143" s="30">
        <v>1.2254202486895032E-8</v>
      </c>
      <c r="F143" s="30">
        <v>5.3252119035412084E-9</v>
      </c>
      <c r="G143" s="30">
        <v>0.27597747634698877</v>
      </c>
      <c r="H143" s="30">
        <v>0.28042221439324111</v>
      </c>
      <c r="I143" s="30">
        <v>0.32668395207179357</v>
      </c>
      <c r="J143" s="30">
        <v>0.36816017988204908</v>
      </c>
      <c r="K143" s="30">
        <v>0.37851380568518378</v>
      </c>
      <c r="L143" s="30">
        <v>0.3844241700473976</v>
      </c>
      <c r="M143" s="30">
        <v>0.41620152908799701</v>
      </c>
      <c r="N143" s="30">
        <v>0.43961279366519362</v>
      </c>
      <c r="O143" s="30">
        <v>0.45960836766173474</v>
      </c>
      <c r="P143" s="30">
        <v>0.47856123178860699</v>
      </c>
      <c r="Q143" s="30">
        <v>0.49622966091907317</v>
      </c>
      <c r="R143" s="30">
        <v>0.52819154927049239</v>
      </c>
      <c r="S143" s="30">
        <v>0.56143876621939814</v>
      </c>
      <c r="T143" s="30">
        <v>0.57613130574502325</v>
      </c>
      <c r="U143" s="30">
        <v>0.55088401495446859</v>
      </c>
      <c r="V143" s="30">
        <v>0.53412070200203199</v>
      </c>
      <c r="W143" s="30">
        <v>0.50421860805207053</v>
      </c>
      <c r="X143" s="30">
        <v>0.48139003939092478</v>
      </c>
      <c r="Y143" s="30">
        <v>0.46054682488963972</v>
      </c>
      <c r="Z143" s="30">
        <v>0.43351776456111318</v>
      </c>
      <c r="AA143" s="30">
        <v>0.40057380016797994</v>
      </c>
      <c r="AB143" s="30">
        <v>0.36985214612710932</v>
      </c>
      <c r="AC143" s="30">
        <v>0.33794835714096855</v>
      </c>
      <c r="AD143" s="30">
        <v>0.30641295311745032</v>
      </c>
      <c r="AE143" s="30">
        <v>0.27369227619241548</v>
      </c>
      <c r="AF143" s="30">
        <v>0.23514327712344735</v>
      </c>
      <c r="AG143" s="34">
        <v>0.21431796999287903</v>
      </c>
    </row>
    <row r="144" spans="1:33" x14ac:dyDescent="0.2">
      <c r="A144" s="7" t="str">
        <f t="shared" si="4"/>
        <v>50014</v>
      </c>
      <c r="B144" s="9">
        <f t="shared" si="5"/>
        <v>5001</v>
      </c>
      <c r="C144" s="9" t="s">
        <v>949</v>
      </c>
      <c r="D144" s="8">
        <v>4</v>
      </c>
      <c r="E144" s="30">
        <v>1.2735041717269315E-6</v>
      </c>
      <c r="F144" s="30">
        <v>5.5341664067834282E-7</v>
      </c>
      <c r="G144" s="30">
        <v>4.7271524168314469</v>
      </c>
      <c r="H144" s="30">
        <v>8.9947706332915622</v>
      </c>
      <c r="I144" s="30">
        <v>16.223341797591676</v>
      </c>
      <c r="J144" s="30">
        <v>21.163253015906051</v>
      </c>
      <c r="K144" s="30">
        <v>23.063601782753612</v>
      </c>
      <c r="L144" s="30">
        <v>24.142158334464828</v>
      </c>
      <c r="M144" s="30">
        <v>26.705536068978486</v>
      </c>
      <c r="N144" s="30">
        <v>28.558037038787074</v>
      </c>
      <c r="O144" s="30">
        <v>30.155434348507129</v>
      </c>
      <c r="P144" s="30">
        <v>31.669190944689646</v>
      </c>
      <c r="Q144" s="30">
        <v>33.098592943095426</v>
      </c>
      <c r="R144" s="30">
        <v>35.566134613415784</v>
      </c>
      <c r="S144" s="30">
        <v>38.116016871836663</v>
      </c>
      <c r="T144" s="30">
        <v>39.428340383206624</v>
      </c>
      <c r="U144" s="30">
        <v>37.741067982938013</v>
      </c>
      <c r="V144" s="30">
        <v>36.620592009093855</v>
      </c>
      <c r="W144" s="30">
        <v>34.628253086023044</v>
      </c>
      <c r="X144" s="30">
        <v>33.112366984138028</v>
      </c>
      <c r="Y144" s="30">
        <v>31.733033930490198</v>
      </c>
      <c r="Z144" s="30">
        <v>29.948597956180116</v>
      </c>
      <c r="AA144" s="30">
        <v>27.780836818733221</v>
      </c>
      <c r="AB144" s="30">
        <v>25.768674794800685</v>
      </c>
      <c r="AC144" s="30">
        <v>23.707546632097831</v>
      </c>
      <c r="AD144" s="30">
        <v>21.676028515707287</v>
      </c>
      <c r="AE144" s="30">
        <v>19.572266282625915</v>
      </c>
      <c r="AF144" s="30">
        <v>17.092138167069898</v>
      </c>
      <c r="AG144" s="34">
        <v>15.778269218131635</v>
      </c>
    </row>
    <row r="145" spans="1:33" x14ac:dyDescent="0.2">
      <c r="A145" s="7" t="str">
        <f t="shared" si="4"/>
        <v>50015</v>
      </c>
      <c r="B145" s="10">
        <f t="shared" si="5"/>
        <v>5001</v>
      </c>
      <c r="C145" s="10" t="s">
        <v>949</v>
      </c>
      <c r="D145" s="11">
        <v>5</v>
      </c>
      <c r="E145" s="35">
        <v>0</v>
      </c>
      <c r="F145" s="35">
        <v>0</v>
      </c>
      <c r="G145" s="35">
        <v>0</v>
      </c>
      <c r="H145" s="35">
        <v>0</v>
      </c>
      <c r="I145" s="35">
        <v>0</v>
      </c>
      <c r="J145" s="35">
        <v>0</v>
      </c>
      <c r="K145" s="35">
        <v>0</v>
      </c>
      <c r="L145" s="35">
        <v>0</v>
      </c>
      <c r="M145" s="35">
        <v>0</v>
      </c>
      <c r="N145" s="35">
        <v>0</v>
      </c>
      <c r="O145" s="35">
        <v>0</v>
      </c>
      <c r="P145" s="35">
        <v>0</v>
      </c>
      <c r="Q145" s="35">
        <v>0</v>
      </c>
      <c r="R145" s="35">
        <v>0</v>
      </c>
      <c r="S145" s="35">
        <v>0</v>
      </c>
      <c r="T145" s="35">
        <v>0</v>
      </c>
      <c r="U145" s="35">
        <v>0</v>
      </c>
      <c r="V145" s="35">
        <v>0</v>
      </c>
      <c r="W145" s="35">
        <v>0</v>
      </c>
      <c r="X145" s="35">
        <v>0</v>
      </c>
      <c r="Y145" s="35">
        <v>0</v>
      </c>
      <c r="Z145" s="35">
        <v>0</v>
      </c>
      <c r="AA145" s="35">
        <v>0</v>
      </c>
      <c r="AB145" s="35">
        <v>0</v>
      </c>
      <c r="AC145" s="35">
        <v>0</v>
      </c>
      <c r="AD145" s="35">
        <v>0</v>
      </c>
      <c r="AE145" s="35">
        <v>0</v>
      </c>
      <c r="AF145" s="35">
        <v>0</v>
      </c>
      <c r="AG145" s="36">
        <v>0</v>
      </c>
    </row>
    <row r="146" spans="1:33" x14ac:dyDescent="0.2">
      <c r="A146" s="7" t="str">
        <f t="shared" si="4"/>
        <v>50011</v>
      </c>
      <c r="B146" s="31">
        <f t="shared" si="5"/>
        <v>5001</v>
      </c>
      <c r="C146" s="31" t="s">
        <v>950</v>
      </c>
      <c r="D146" s="32">
        <v>1</v>
      </c>
      <c r="E146" s="42">
        <v>0</v>
      </c>
      <c r="F146" s="42">
        <v>0</v>
      </c>
      <c r="G146" s="42">
        <v>0</v>
      </c>
      <c r="H146" s="42">
        <v>0</v>
      </c>
      <c r="I146" s="42">
        <v>0</v>
      </c>
      <c r="J146" s="42">
        <v>0</v>
      </c>
      <c r="K146" s="42">
        <v>0</v>
      </c>
      <c r="L146" s="42">
        <v>0</v>
      </c>
      <c r="M146" s="42">
        <v>0</v>
      </c>
      <c r="N146" s="42">
        <v>0</v>
      </c>
      <c r="O146" s="42">
        <v>0</v>
      </c>
      <c r="P146" s="42">
        <v>0</v>
      </c>
      <c r="Q146" s="42">
        <v>0</v>
      </c>
      <c r="R146" s="42">
        <v>0</v>
      </c>
      <c r="S146" s="42">
        <v>0</v>
      </c>
      <c r="T146" s="42">
        <v>0</v>
      </c>
      <c r="U146" s="42">
        <v>0</v>
      </c>
      <c r="V146" s="42">
        <v>0</v>
      </c>
      <c r="W146" s="42">
        <v>0</v>
      </c>
      <c r="X146" s="42">
        <v>0</v>
      </c>
      <c r="Y146" s="42">
        <v>0</v>
      </c>
      <c r="Z146" s="42">
        <v>0</v>
      </c>
      <c r="AA146" s="42">
        <v>0</v>
      </c>
      <c r="AB146" s="42">
        <v>0</v>
      </c>
      <c r="AC146" s="42">
        <v>0</v>
      </c>
      <c r="AD146" s="42">
        <v>0</v>
      </c>
      <c r="AE146" s="42">
        <v>0</v>
      </c>
      <c r="AF146" s="42">
        <v>0</v>
      </c>
      <c r="AG146" s="43">
        <v>0</v>
      </c>
    </row>
    <row r="147" spans="1:33" x14ac:dyDescent="0.2">
      <c r="A147" s="7" t="str">
        <f t="shared" si="4"/>
        <v>50012</v>
      </c>
      <c r="B147" s="9">
        <f t="shared" si="5"/>
        <v>5001</v>
      </c>
      <c r="C147" s="9" t="s">
        <v>950</v>
      </c>
      <c r="D147" s="8">
        <v>2</v>
      </c>
      <c r="E147" s="30">
        <v>0</v>
      </c>
      <c r="F147" s="30">
        <v>0</v>
      </c>
      <c r="G147" s="30">
        <v>0</v>
      </c>
      <c r="H147" s="30">
        <v>0</v>
      </c>
      <c r="I147" s="30">
        <v>0</v>
      </c>
      <c r="J147" s="30">
        <v>0</v>
      </c>
      <c r="K147" s="30">
        <v>0</v>
      </c>
      <c r="L147" s="30">
        <v>0</v>
      </c>
      <c r="M147" s="30">
        <v>0</v>
      </c>
      <c r="N147" s="30">
        <v>0</v>
      </c>
      <c r="O147" s="30">
        <v>0</v>
      </c>
      <c r="P147" s="30">
        <v>0</v>
      </c>
      <c r="Q147" s="30">
        <v>0</v>
      </c>
      <c r="R147" s="30">
        <v>0</v>
      </c>
      <c r="S147" s="30">
        <v>0</v>
      </c>
      <c r="T147" s="30">
        <v>0</v>
      </c>
      <c r="U147" s="30">
        <v>0</v>
      </c>
      <c r="V147" s="30">
        <v>0</v>
      </c>
      <c r="W147" s="30">
        <v>0</v>
      </c>
      <c r="X147" s="30">
        <v>0</v>
      </c>
      <c r="Y147" s="30">
        <v>0</v>
      </c>
      <c r="Z147" s="30">
        <v>0</v>
      </c>
      <c r="AA147" s="30">
        <v>0</v>
      </c>
      <c r="AB147" s="30">
        <v>0</v>
      </c>
      <c r="AC147" s="30">
        <v>0</v>
      </c>
      <c r="AD147" s="30">
        <v>0</v>
      </c>
      <c r="AE147" s="30">
        <v>0</v>
      </c>
      <c r="AF147" s="30">
        <v>0</v>
      </c>
      <c r="AG147" s="34">
        <v>0</v>
      </c>
    </row>
    <row r="148" spans="1:33" x14ac:dyDescent="0.2">
      <c r="A148" s="7" t="str">
        <f t="shared" si="4"/>
        <v>50013</v>
      </c>
      <c r="B148" s="9">
        <f t="shared" si="5"/>
        <v>5001</v>
      </c>
      <c r="C148" s="9" t="s">
        <v>950</v>
      </c>
      <c r="D148" s="8">
        <v>3</v>
      </c>
      <c r="E148" s="30">
        <v>0</v>
      </c>
      <c r="F148" s="30">
        <v>0</v>
      </c>
      <c r="G148" s="30">
        <v>0</v>
      </c>
      <c r="H148" s="30">
        <v>0</v>
      </c>
      <c r="I148" s="30">
        <v>0</v>
      </c>
      <c r="J148" s="30">
        <v>0</v>
      </c>
      <c r="K148" s="30">
        <v>0</v>
      </c>
      <c r="L148" s="30">
        <v>0</v>
      </c>
      <c r="M148" s="30">
        <v>0</v>
      </c>
      <c r="N148" s="30">
        <v>0</v>
      </c>
      <c r="O148" s="30">
        <v>0</v>
      </c>
      <c r="P148" s="30">
        <v>0</v>
      </c>
      <c r="Q148" s="30">
        <v>0</v>
      </c>
      <c r="R148" s="30">
        <v>0</v>
      </c>
      <c r="S148" s="30">
        <v>0</v>
      </c>
      <c r="T148" s="30">
        <v>0</v>
      </c>
      <c r="U148" s="30">
        <v>0</v>
      </c>
      <c r="V148" s="30">
        <v>0</v>
      </c>
      <c r="W148" s="30">
        <v>0</v>
      </c>
      <c r="X148" s="30">
        <v>0</v>
      </c>
      <c r="Y148" s="30">
        <v>0</v>
      </c>
      <c r="Z148" s="30">
        <v>0</v>
      </c>
      <c r="AA148" s="30">
        <v>0</v>
      </c>
      <c r="AB148" s="30">
        <v>0</v>
      </c>
      <c r="AC148" s="30">
        <v>0</v>
      </c>
      <c r="AD148" s="30">
        <v>0</v>
      </c>
      <c r="AE148" s="30">
        <v>0</v>
      </c>
      <c r="AF148" s="30">
        <v>0</v>
      </c>
      <c r="AG148" s="34">
        <v>0</v>
      </c>
    </row>
    <row r="149" spans="1:33" x14ac:dyDescent="0.2">
      <c r="A149" s="7" t="str">
        <f t="shared" si="4"/>
        <v>50014</v>
      </c>
      <c r="B149" s="9">
        <f t="shared" si="5"/>
        <v>5001</v>
      </c>
      <c r="C149" s="9" t="s">
        <v>950</v>
      </c>
      <c r="D149" s="8">
        <v>4</v>
      </c>
      <c r="E149" s="30">
        <v>0</v>
      </c>
      <c r="F149" s="30">
        <v>0</v>
      </c>
      <c r="G149" s="30">
        <v>0</v>
      </c>
      <c r="H149" s="30">
        <v>3.4168095199135675</v>
      </c>
      <c r="I149" s="30">
        <v>4.9637547147827226</v>
      </c>
      <c r="J149" s="30">
        <v>6.4030601995934582</v>
      </c>
      <c r="K149" s="30">
        <v>7.7347259743457748</v>
      </c>
      <c r="L149" s="30">
        <v>7.4656266991997269</v>
      </c>
      <c r="M149" s="30">
        <v>7.1965274240536798</v>
      </c>
      <c r="N149" s="30">
        <v>6.9274281489076319</v>
      </c>
      <c r="O149" s="30">
        <v>6.658328873761584</v>
      </c>
      <c r="P149" s="30">
        <v>6.389229598615537</v>
      </c>
      <c r="Q149" s="30">
        <v>6.120130323469489</v>
      </c>
      <c r="R149" s="30">
        <v>5.8510310483234411</v>
      </c>
      <c r="S149" s="30">
        <v>5.5819317731773932</v>
      </c>
      <c r="T149" s="30">
        <v>5.3128324980313453</v>
      </c>
      <c r="U149" s="30">
        <v>5.0437332228852982</v>
      </c>
      <c r="V149" s="30">
        <v>4.7746339477392503</v>
      </c>
      <c r="W149" s="30">
        <v>4.5055346725932024</v>
      </c>
      <c r="X149" s="30">
        <v>4.2364353974471545</v>
      </c>
      <c r="Y149" s="30">
        <v>3.9673361223011074</v>
      </c>
      <c r="Z149" s="30">
        <v>3.6982368471550604</v>
      </c>
      <c r="AA149" s="30">
        <v>3.4291375720090129</v>
      </c>
      <c r="AB149" s="30">
        <v>3.1600382968629654</v>
      </c>
      <c r="AC149" s="30">
        <v>2.8909390217169175</v>
      </c>
      <c r="AD149" s="30">
        <v>2.62183974657087</v>
      </c>
      <c r="AE149" s="30">
        <v>2.3527404714248221</v>
      </c>
      <c r="AF149" s="30">
        <v>2.0836411962787751</v>
      </c>
      <c r="AG149" s="34">
        <v>1.8145419211327243</v>
      </c>
    </row>
    <row r="150" spans="1:33" x14ac:dyDescent="0.2">
      <c r="A150" s="7" t="str">
        <f t="shared" si="4"/>
        <v>50015</v>
      </c>
      <c r="B150" s="10">
        <f t="shared" si="5"/>
        <v>5001</v>
      </c>
      <c r="C150" s="10" t="s">
        <v>950</v>
      </c>
      <c r="D150" s="11">
        <v>5</v>
      </c>
      <c r="E150" s="35">
        <v>4.6320885400463227E-7</v>
      </c>
      <c r="F150" s="35">
        <v>2.8816188449399878</v>
      </c>
      <c r="G150" s="35">
        <v>1.4984217296765123</v>
      </c>
      <c r="H150" s="35">
        <v>0.95751546383296904</v>
      </c>
      <c r="I150" s="35">
        <v>1.082886217724683</v>
      </c>
      <c r="J150" s="35">
        <v>1.1075669162541608</v>
      </c>
      <c r="K150" s="35">
        <v>0.96946311063894741</v>
      </c>
      <c r="L150" s="35">
        <v>0.85967084542800432</v>
      </c>
      <c r="M150" s="35">
        <v>0.8289490595379081</v>
      </c>
      <c r="N150" s="35">
        <v>0.78139124469106114</v>
      </c>
      <c r="O150" s="35">
        <v>0.73540349956324613</v>
      </c>
      <c r="P150" s="35">
        <v>0.69505561336718424</v>
      </c>
      <c r="Q150" s="35">
        <v>0.659023828605521</v>
      </c>
      <c r="R150" s="35">
        <v>0.64906270050766601</v>
      </c>
      <c r="S150" s="35">
        <v>0.64113156308750885</v>
      </c>
      <c r="T150" s="35">
        <v>0.61225826811489492</v>
      </c>
      <c r="U150" s="35">
        <v>0.58234970055010804</v>
      </c>
      <c r="V150" s="35">
        <v>0.56210883884193152</v>
      </c>
      <c r="W150" s="35">
        <v>0.52699751840416409</v>
      </c>
      <c r="X150" s="35">
        <v>0.50001339207516993</v>
      </c>
      <c r="Y150" s="35">
        <v>0.47535887662253412</v>
      </c>
      <c r="Z150" s="35">
        <v>0.44379557714404078</v>
      </c>
      <c r="AA150" s="35">
        <v>0.40569538303954167</v>
      </c>
      <c r="AB150" s="35">
        <v>0.37025004124978228</v>
      </c>
      <c r="AC150" s="35">
        <v>0.33397302178025196</v>
      </c>
      <c r="AD150" s="35">
        <v>0.29820163891164259</v>
      </c>
      <c r="AE150" s="35">
        <v>0.26119881899643244</v>
      </c>
      <c r="AF150" s="35">
        <v>0.21777794337429879</v>
      </c>
      <c r="AG150" s="36">
        <v>0.19424757320489169</v>
      </c>
    </row>
    <row r="151" spans="1:33" x14ac:dyDescent="0.2">
      <c r="A151" s="7" t="str">
        <f t="shared" si="4"/>
        <v>50011</v>
      </c>
      <c r="B151" s="12">
        <f t="shared" si="5"/>
        <v>5001</v>
      </c>
      <c r="C151" s="12" t="s">
        <v>951</v>
      </c>
      <c r="D151" s="13">
        <v>1</v>
      </c>
      <c r="E151" s="37">
        <v>4.2824504947644219E-7</v>
      </c>
      <c r="F151" s="37">
        <v>0.1528132662603387</v>
      </c>
      <c r="G151" s="37">
        <v>0.40527557260969782</v>
      </c>
      <c r="H151" s="37">
        <v>0.39550288114264459</v>
      </c>
      <c r="I151" s="37">
        <v>0.42204504916537949</v>
      </c>
      <c r="J151" s="37">
        <v>0.52730291916016347</v>
      </c>
      <c r="K151" s="37">
        <v>0.59122363809677814</v>
      </c>
      <c r="L151" s="37">
        <v>0.60476307913048344</v>
      </c>
      <c r="M151" s="37">
        <v>0.6560330347737422</v>
      </c>
      <c r="N151" s="37">
        <v>0.69454497823489425</v>
      </c>
      <c r="O151" s="37">
        <v>0.72751415897192695</v>
      </c>
      <c r="P151" s="37">
        <v>0.69691775157893809</v>
      </c>
      <c r="Q151" s="37">
        <v>0.66919271516642531</v>
      </c>
      <c r="R151" s="37">
        <v>0.66148219680540754</v>
      </c>
      <c r="S151" s="37">
        <v>0.65556725310871167</v>
      </c>
      <c r="T151" s="37">
        <v>0.63082420866261946</v>
      </c>
      <c r="U151" s="37">
        <v>0.60450226151495101</v>
      </c>
      <c r="V151" s="37">
        <v>0.58683736309594958</v>
      </c>
      <c r="W151" s="37">
        <v>0.5557189308596161</v>
      </c>
      <c r="X151" s="37">
        <v>0.53178760812500392</v>
      </c>
      <c r="Y151" s="37">
        <v>0.50985118805284568</v>
      </c>
      <c r="Z151" s="37">
        <v>0.48153822877063984</v>
      </c>
      <c r="AA151" s="37">
        <v>0.44709613684020288</v>
      </c>
      <c r="AB151" s="37">
        <v>0.41486532067470749</v>
      </c>
      <c r="AC151" s="37">
        <v>0.38119104700442225</v>
      </c>
      <c r="AD151" s="37">
        <v>0.34785315740081102</v>
      </c>
      <c r="AE151" s="37">
        <v>0.31325094577315749</v>
      </c>
      <c r="AF151" s="37">
        <v>0.27259866090039953</v>
      </c>
      <c r="AG151" s="38">
        <v>0.25017251012420844</v>
      </c>
    </row>
    <row r="152" spans="1:33" x14ac:dyDescent="0.2">
      <c r="A152" s="7" t="str">
        <f t="shared" si="4"/>
        <v>50012</v>
      </c>
      <c r="B152" s="9">
        <f t="shared" si="5"/>
        <v>5001</v>
      </c>
      <c r="C152" s="9" t="s">
        <v>951</v>
      </c>
      <c r="D152" s="8">
        <v>2</v>
      </c>
      <c r="E152" s="30">
        <v>4.3046106525639778E-7</v>
      </c>
      <c r="F152" s="30">
        <v>0.39294810747676401</v>
      </c>
      <c r="G152" s="30">
        <v>0.3117670575299214</v>
      </c>
      <c r="H152" s="30">
        <v>0.31698601532479453</v>
      </c>
      <c r="I152" s="30">
        <v>0.42650169674849642</v>
      </c>
      <c r="J152" s="30">
        <v>0.54814224572792025</v>
      </c>
      <c r="K152" s="30">
        <v>0.59767406762158992</v>
      </c>
      <c r="L152" s="30">
        <v>0.55791053257968093</v>
      </c>
      <c r="M152" s="30">
        <v>0.56168424788200633</v>
      </c>
      <c r="N152" s="30">
        <v>0.55467176530438622</v>
      </c>
      <c r="O152" s="30">
        <v>0.54647903612912807</v>
      </c>
      <c r="P152" s="30">
        <v>0.51987221418362095</v>
      </c>
      <c r="Q152" s="30">
        <v>0.49590145865806851</v>
      </c>
      <c r="R152" s="30">
        <v>0.48873400052427618</v>
      </c>
      <c r="S152" s="30">
        <v>0.48295312884444186</v>
      </c>
      <c r="T152" s="30">
        <v>0.4627673700036698</v>
      </c>
      <c r="U152" s="30">
        <v>0.44165578424852769</v>
      </c>
      <c r="V152" s="30">
        <v>0.42718259727209695</v>
      </c>
      <c r="W152" s="30">
        <v>0.40245312154885071</v>
      </c>
      <c r="X152" s="30">
        <v>0.38327440824913306</v>
      </c>
      <c r="Y152" s="30">
        <v>0.36566527470625593</v>
      </c>
      <c r="Z152" s="30">
        <v>0.34324952373717366</v>
      </c>
      <c r="AA152" s="30">
        <v>0.31625428726149557</v>
      </c>
      <c r="AB152" s="30">
        <v>0.291027272151754</v>
      </c>
      <c r="AC152" s="30">
        <v>0.26499877569830732</v>
      </c>
      <c r="AD152" s="30">
        <v>0.23927909695933416</v>
      </c>
      <c r="AE152" s="30">
        <v>0.21266054879915322</v>
      </c>
      <c r="AF152" s="30">
        <v>0.1815350955757383</v>
      </c>
      <c r="AG152" s="34">
        <v>0.16420443761689013</v>
      </c>
    </row>
    <row r="153" spans="1:33" x14ac:dyDescent="0.2">
      <c r="A153" s="7" t="str">
        <f t="shared" si="4"/>
        <v>50013</v>
      </c>
      <c r="B153" s="9">
        <f t="shared" si="5"/>
        <v>5001</v>
      </c>
      <c r="C153" s="9" t="s">
        <v>951</v>
      </c>
      <c r="D153" s="8">
        <v>3</v>
      </c>
      <c r="E153" s="30">
        <v>3.6933596332595264E-8</v>
      </c>
      <c r="F153" s="30">
        <v>1.6049940992998617E-8</v>
      </c>
      <c r="G153" s="30">
        <v>0.15064507653569101</v>
      </c>
      <c r="H153" s="30">
        <v>0.16111819343714273</v>
      </c>
      <c r="I153" s="30">
        <v>0.16020888061131972</v>
      </c>
      <c r="J153" s="30">
        <v>0.16935936107247365</v>
      </c>
      <c r="K153" s="30">
        <v>0.17733848773529212</v>
      </c>
      <c r="L153" s="30">
        <v>0.17365676886174747</v>
      </c>
      <c r="M153" s="30">
        <v>0.17796985909782936</v>
      </c>
      <c r="N153" s="30">
        <v>0.18122128748775604</v>
      </c>
      <c r="O153" s="30">
        <v>0.18375288891327218</v>
      </c>
      <c r="P153" s="30">
        <v>0.1784488571822665</v>
      </c>
      <c r="Q153" s="30">
        <v>0.17340623912055403</v>
      </c>
      <c r="R153" s="30">
        <v>0.1711773923448941</v>
      </c>
      <c r="S153" s="30">
        <v>0.16927728744302684</v>
      </c>
      <c r="T153" s="30">
        <v>0.16384507324285896</v>
      </c>
      <c r="U153" s="30">
        <v>0.15793857307156517</v>
      </c>
      <c r="V153" s="30">
        <v>0.15364657394486578</v>
      </c>
      <c r="W153" s="30">
        <v>0.14680758435294922</v>
      </c>
      <c r="X153" s="30">
        <v>0.14128400024201215</v>
      </c>
      <c r="Y153" s="30">
        <v>0.13610730511083582</v>
      </c>
      <c r="Z153" s="30">
        <v>0.1296889999776879</v>
      </c>
      <c r="AA153" s="30">
        <v>0.12205160908780269</v>
      </c>
      <c r="AB153" s="30">
        <v>0.11478080609277062</v>
      </c>
      <c r="AC153" s="30">
        <v>0.10704804825382977</v>
      </c>
      <c r="AD153" s="30">
        <v>9.9345915305341759E-2</v>
      </c>
      <c r="AE153" s="30">
        <v>9.1363406487354359E-2</v>
      </c>
      <c r="AF153" s="30">
        <v>8.2169009601146897E-2</v>
      </c>
      <c r="AG153" s="34">
        <v>7.6488183102880303E-2</v>
      </c>
    </row>
    <row r="154" spans="1:33" x14ac:dyDescent="0.2">
      <c r="A154" s="7" t="str">
        <f t="shared" si="4"/>
        <v>50014</v>
      </c>
      <c r="B154" s="9">
        <f t="shared" si="5"/>
        <v>5001</v>
      </c>
      <c r="C154" s="9" t="s">
        <v>951</v>
      </c>
      <c r="D154" s="8">
        <v>4</v>
      </c>
      <c r="E154" s="30">
        <v>0.36580224413670165</v>
      </c>
      <c r="F154" s="30">
        <v>0.35863336548087454</v>
      </c>
      <c r="G154" s="30">
        <v>0.21170291605443575</v>
      </c>
      <c r="H154" s="30">
        <v>0.15325715929183667</v>
      </c>
      <c r="I154" s="30">
        <v>0.12341379400113395</v>
      </c>
      <c r="J154" s="30">
        <v>0.11934406316942917</v>
      </c>
      <c r="K154" s="30">
        <v>0.12223867052223455</v>
      </c>
      <c r="L154" s="30">
        <v>0.11807493337217684</v>
      </c>
      <c r="M154" s="30">
        <v>0.12006677756172882</v>
      </c>
      <c r="N154" s="30">
        <v>0.12209542763262241</v>
      </c>
      <c r="O154" s="30">
        <v>0.12401211266878504</v>
      </c>
      <c r="P154" s="30">
        <v>0.11955931454098498</v>
      </c>
      <c r="Q154" s="30">
        <v>0.11544008414133823</v>
      </c>
      <c r="R154" s="30">
        <v>0.11325791100851523</v>
      </c>
      <c r="S154" s="30">
        <v>0.11129981492793711</v>
      </c>
      <c r="T154" s="30">
        <v>0.1072628314588963</v>
      </c>
      <c r="U154" s="30">
        <v>0.10299195855781335</v>
      </c>
      <c r="V154" s="30">
        <v>9.9682877863005226E-2</v>
      </c>
      <c r="W154" s="30">
        <v>9.4871850651275832E-2</v>
      </c>
      <c r="X154" s="30">
        <v>9.0848283715142142E-2</v>
      </c>
      <c r="Y154" s="30">
        <v>8.7036797659118231E-2</v>
      </c>
      <c r="Z154" s="30">
        <v>8.2500306048588573E-2</v>
      </c>
      <c r="AA154" s="30">
        <v>7.7257484851446956E-2</v>
      </c>
      <c r="AB154" s="30">
        <v>7.2242826926372655E-2</v>
      </c>
      <c r="AC154" s="30">
        <v>6.699797067356833E-2</v>
      </c>
      <c r="AD154" s="30">
        <v>6.1778645853958411E-2</v>
      </c>
      <c r="AE154" s="30">
        <v>5.6403050852618042E-2</v>
      </c>
      <c r="AF154" s="30">
        <v>5.0327036215945531E-2</v>
      </c>
      <c r="AG154" s="34">
        <v>4.6310938342346245E-2</v>
      </c>
    </row>
    <row r="155" spans="1:33" x14ac:dyDescent="0.2">
      <c r="A155" s="7" t="str">
        <f t="shared" si="4"/>
        <v>50015</v>
      </c>
      <c r="B155" s="10">
        <f t="shared" si="5"/>
        <v>5001</v>
      </c>
      <c r="C155" s="10" t="s">
        <v>951</v>
      </c>
      <c r="D155" s="11">
        <v>5</v>
      </c>
      <c r="E155" s="35">
        <v>0</v>
      </c>
      <c r="F155" s="35">
        <v>0</v>
      </c>
      <c r="G155" s="35">
        <v>0</v>
      </c>
      <c r="H155" s="35">
        <v>0</v>
      </c>
      <c r="I155" s="35">
        <v>0</v>
      </c>
      <c r="J155" s="35">
        <v>0</v>
      </c>
      <c r="K155" s="35">
        <v>0</v>
      </c>
      <c r="L155" s="35">
        <v>0</v>
      </c>
      <c r="M155" s="35">
        <v>0</v>
      </c>
      <c r="N155" s="35">
        <v>0</v>
      </c>
      <c r="O155" s="35">
        <v>0</v>
      </c>
      <c r="P155" s="35">
        <v>0</v>
      </c>
      <c r="Q155" s="35">
        <v>0</v>
      </c>
      <c r="R155" s="35">
        <v>0</v>
      </c>
      <c r="S155" s="35">
        <v>0</v>
      </c>
      <c r="T155" s="35">
        <v>0</v>
      </c>
      <c r="U155" s="35">
        <v>0</v>
      </c>
      <c r="V155" s="35">
        <v>0</v>
      </c>
      <c r="W155" s="35">
        <v>0</v>
      </c>
      <c r="X155" s="35">
        <v>0</v>
      </c>
      <c r="Y155" s="35">
        <v>0</v>
      </c>
      <c r="Z155" s="35">
        <v>0</v>
      </c>
      <c r="AA155" s="35">
        <v>0</v>
      </c>
      <c r="AB155" s="35">
        <v>0</v>
      </c>
      <c r="AC155" s="35">
        <v>0</v>
      </c>
      <c r="AD155" s="35">
        <v>0</v>
      </c>
      <c r="AE155" s="35">
        <v>0</v>
      </c>
      <c r="AF155" s="35">
        <v>0</v>
      </c>
      <c r="AG155" s="36">
        <v>0</v>
      </c>
    </row>
    <row r="156" spans="1:33" x14ac:dyDescent="0.2">
      <c r="A156" s="7" t="str">
        <f t="shared" si="4"/>
        <v>50011</v>
      </c>
      <c r="B156" s="12">
        <f t="shared" si="5"/>
        <v>5001</v>
      </c>
      <c r="C156" s="12" t="s">
        <v>952</v>
      </c>
      <c r="D156" s="13">
        <v>1</v>
      </c>
      <c r="E156" s="37">
        <v>6.5844398404566826</v>
      </c>
      <c r="F156" s="37">
        <v>6.4554003379066245</v>
      </c>
      <c r="G156" s="37">
        <v>7.5903806185413574</v>
      </c>
      <c r="H156" s="37">
        <v>5.8813662272948388</v>
      </c>
      <c r="I156" s="37">
        <v>4.9035152021839332</v>
      </c>
      <c r="J156" s="37">
        <v>4.2512836561810454</v>
      </c>
      <c r="K156" s="37">
        <v>3.8163314214093127</v>
      </c>
      <c r="L156" s="37">
        <v>3.4593086053019899</v>
      </c>
      <c r="M156" s="37">
        <v>3.3693401963538419</v>
      </c>
      <c r="N156" s="37">
        <v>3.3042094512989308</v>
      </c>
      <c r="O156" s="37">
        <v>3.2478607400850192</v>
      </c>
      <c r="P156" s="37">
        <v>3.2026460596043602</v>
      </c>
      <c r="Q156" s="37">
        <v>3.1595143931910687</v>
      </c>
      <c r="R156" s="37">
        <v>3.1585445703103425</v>
      </c>
      <c r="S156" s="37">
        <v>3.1649272365998895</v>
      </c>
      <c r="T156" s="37">
        <v>3.0961190356673072</v>
      </c>
      <c r="U156" s="37">
        <v>3.0137146538513511</v>
      </c>
      <c r="V156" s="37">
        <v>2.9656561677631998</v>
      </c>
      <c r="W156" s="37">
        <v>2.8627656586546837</v>
      </c>
      <c r="X156" s="37">
        <v>2.7873192736392194</v>
      </c>
      <c r="Y156" s="37">
        <v>2.7187372401060683</v>
      </c>
      <c r="Z156" s="37">
        <v>2.6227283352743731</v>
      </c>
      <c r="AA156" s="37">
        <v>2.4992908628877015</v>
      </c>
      <c r="AB156" s="37">
        <v>2.3827117413122001</v>
      </c>
      <c r="AC156" s="37">
        <v>2.2524179118226773</v>
      </c>
      <c r="AD156" s="37">
        <v>2.1221242747738605</v>
      </c>
      <c r="AE156" s="37">
        <v>1.9849731821596348</v>
      </c>
      <c r="AF156" s="37">
        <v>1.8203919357857088</v>
      </c>
      <c r="AG156" s="38">
        <v>1.7327485052890446</v>
      </c>
    </row>
    <row r="157" spans="1:33" x14ac:dyDescent="0.2">
      <c r="A157" s="7" t="str">
        <f t="shared" si="4"/>
        <v>50012</v>
      </c>
      <c r="B157" s="9">
        <f t="shared" si="5"/>
        <v>5001</v>
      </c>
      <c r="C157" s="9" t="s">
        <v>952</v>
      </c>
      <c r="D157" s="8">
        <v>2</v>
      </c>
      <c r="E157" s="30">
        <v>5.4870332235410118</v>
      </c>
      <c r="F157" s="30">
        <v>5.3795002916535042</v>
      </c>
      <c r="G157" s="30">
        <v>3.9163313762420282</v>
      </c>
      <c r="H157" s="30">
        <v>3.0477087851364608</v>
      </c>
      <c r="I157" s="30">
        <v>2.686920449104679</v>
      </c>
      <c r="J157" s="30">
        <v>2.6073819913503327</v>
      </c>
      <c r="K157" s="30">
        <v>2.5437413379421092</v>
      </c>
      <c r="L157" s="30">
        <v>2.3908108563410089</v>
      </c>
      <c r="M157" s="30">
        <v>2.3727966375833338</v>
      </c>
      <c r="N157" s="30">
        <v>2.3673921323624514</v>
      </c>
      <c r="O157" s="30">
        <v>2.3697533878210235</v>
      </c>
      <c r="P157" s="30">
        <v>2.3797092707291072</v>
      </c>
      <c r="Q157" s="30">
        <v>2.39263089211458</v>
      </c>
      <c r="R157" s="30">
        <v>2.4283713219731515</v>
      </c>
      <c r="S157" s="30">
        <v>2.4675264455284429</v>
      </c>
      <c r="T157" s="30">
        <v>2.4742541433400032</v>
      </c>
      <c r="U157" s="30">
        <v>2.4759383567264939</v>
      </c>
      <c r="V157" s="30">
        <v>2.4925448281052649</v>
      </c>
      <c r="W157" s="30">
        <v>2.4855472287768552</v>
      </c>
      <c r="X157" s="30">
        <v>2.4905722710189453</v>
      </c>
      <c r="Y157" s="30">
        <v>2.4986906039229759</v>
      </c>
      <c r="Z157" s="30">
        <v>2.4951478650625551</v>
      </c>
      <c r="AA157" s="30">
        <v>2.4800486126547647</v>
      </c>
      <c r="AB157" s="30">
        <v>2.4681303295481762</v>
      </c>
      <c r="AC157" s="30">
        <v>2.451127805095815</v>
      </c>
      <c r="AD157" s="30">
        <v>2.4342695250673825</v>
      </c>
      <c r="AE157" s="30">
        <v>2.4146366316848735</v>
      </c>
      <c r="AF157" s="30">
        <v>2.3834797670933754</v>
      </c>
      <c r="AG157" s="34">
        <v>2.3851843408322013</v>
      </c>
    </row>
    <row r="158" spans="1:33" x14ac:dyDescent="0.2">
      <c r="A158" s="7" t="str">
        <f t="shared" si="4"/>
        <v>50013</v>
      </c>
      <c r="B158" s="9">
        <f t="shared" si="5"/>
        <v>5001</v>
      </c>
      <c r="C158" s="9" t="s">
        <v>952</v>
      </c>
      <c r="D158" s="8">
        <v>3</v>
      </c>
      <c r="E158" s="30">
        <v>2.9264177068696364</v>
      </c>
      <c r="F158" s="30">
        <v>2.8690668168473885</v>
      </c>
      <c r="G158" s="30">
        <v>1.5319025664303605</v>
      </c>
      <c r="H158" s="30">
        <v>0.90524737615084649</v>
      </c>
      <c r="I158" s="30">
        <v>0.60030911374943052</v>
      </c>
      <c r="J158" s="30">
        <v>0.43684605891138423</v>
      </c>
      <c r="K158" s="30">
        <v>0.34787451684667475</v>
      </c>
      <c r="L158" s="30">
        <v>0.29353827196614851</v>
      </c>
      <c r="M158" s="30">
        <v>0.27367830224065476</v>
      </c>
      <c r="N158" s="30">
        <v>0.26234154551961009</v>
      </c>
      <c r="O158" s="30">
        <v>0.25490791495012138</v>
      </c>
      <c r="P158" s="30">
        <v>0.24990699375842376</v>
      </c>
      <c r="Q158" s="30">
        <v>0.24583185659666554</v>
      </c>
      <c r="R158" s="30">
        <v>0.24540082420523165</v>
      </c>
      <c r="S158" s="30">
        <v>0.24572181605248666</v>
      </c>
      <c r="T158" s="30">
        <v>0.24029788067455388</v>
      </c>
      <c r="U158" s="30">
        <v>0.23386269568909585</v>
      </c>
      <c r="V158" s="30">
        <v>0.23011360961994479</v>
      </c>
      <c r="W158" s="30">
        <v>0.22212072534875751</v>
      </c>
      <c r="X158" s="30">
        <v>0.21626223465986305</v>
      </c>
      <c r="Y158" s="30">
        <v>0.21093881812612181</v>
      </c>
      <c r="Z158" s="30">
        <v>0.20348867591875602</v>
      </c>
      <c r="AA158" s="30">
        <v>0.19391105414601936</v>
      </c>
      <c r="AB158" s="30">
        <v>0.18486583956348143</v>
      </c>
      <c r="AC158" s="30">
        <v>0.17475669669313293</v>
      </c>
      <c r="AD158" s="30">
        <v>0.16464763935198737</v>
      </c>
      <c r="AE158" s="30">
        <v>0.154006572707647</v>
      </c>
      <c r="AF158" s="30">
        <v>0.14123732151805943</v>
      </c>
      <c r="AG158" s="34">
        <v>0.13443739202917179</v>
      </c>
    </row>
    <row r="159" spans="1:33" x14ac:dyDescent="0.2">
      <c r="A159" s="7" t="str">
        <f t="shared" si="4"/>
        <v>50014</v>
      </c>
      <c r="B159" s="9">
        <f t="shared" si="5"/>
        <v>5001</v>
      </c>
      <c r="C159" s="9" t="s">
        <v>952</v>
      </c>
      <c r="D159" s="8">
        <v>4</v>
      </c>
      <c r="E159" s="30">
        <v>0.36580404303367786</v>
      </c>
      <c r="F159" s="30">
        <v>0.35863414721331288</v>
      </c>
      <c r="G159" s="30">
        <v>1.3909388843968953</v>
      </c>
      <c r="H159" s="30">
        <v>4.8433934346940584</v>
      </c>
      <c r="I159" s="30">
        <v>12.037711403652736</v>
      </c>
      <c r="J159" s="30">
        <v>23.808122851842629</v>
      </c>
      <c r="K159" s="30">
        <v>30.133851778187378</v>
      </c>
      <c r="L159" s="30">
        <v>34.494824165328261</v>
      </c>
      <c r="M159" s="30">
        <v>37.160179626972528</v>
      </c>
      <c r="N159" s="30">
        <v>38.937668950820765</v>
      </c>
      <c r="O159" s="30">
        <v>40.453746775017287</v>
      </c>
      <c r="P159" s="30">
        <v>41.923328761889984</v>
      </c>
      <c r="Q159" s="30">
        <v>43.334997495477012</v>
      </c>
      <c r="R159" s="30">
        <v>46.060194597617539</v>
      </c>
      <c r="S159" s="30">
        <v>48.889611023638558</v>
      </c>
      <c r="T159" s="30">
        <v>50.227354514798044</v>
      </c>
      <c r="U159" s="30">
        <v>51.262138011245547</v>
      </c>
      <c r="V159" s="30">
        <v>52.835138230834247</v>
      </c>
      <c r="W159" s="30">
        <v>52.976111461874233</v>
      </c>
      <c r="X159" s="30">
        <v>53.542388810382072</v>
      </c>
      <c r="Y159" s="30">
        <v>54.093493274756135</v>
      </c>
      <c r="Z159" s="30">
        <v>53.713410552192265</v>
      </c>
      <c r="AA159" s="30">
        <v>52.317071991878592</v>
      </c>
      <c r="AB159" s="30">
        <v>50.8269258261098</v>
      </c>
      <c r="AC159" s="30">
        <v>48.859674527984268</v>
      </c>
      <c r="AD159" s="30">
        <v>46.558510971434252</v>
      </c>
      <c r="AE159" s="30">
        <v>43.694085882136555</v>
      </c>
      <c r="AF159" s="30">
        <v>39.522423014794967</v>
      </c>
      <c r="AG159" s="34">
        <v>37.691227917093187</v>
      </c>
    </row>
    <row r="160" spans="1:33" x14ac:dyDescent="0.2">
      <c r="A160" s="7" t="str">
        <f t="shared" si="4"/>
        <v>50015</v>
      </c>
      <c r="B160" s="10">
        <f t="shared" si="5"/>
        <v>5001</v>
      </c>
      <c r="C160" s="10" t="s">
        <v>952</v>
      </c>
      <c r="D160" s="11">
        <v>5</v>
      </c>
      <c r="E160" s="35">
        <v>0</v>
      </c>
      <c r="F160" s="35">
        <v>0</v>
      </c>
      <c r="G160" s="35">
        <v>0</v>
      </c>
      <c r="H160" s="35">
        <v>0</v>
      </c>
      <c r="I160" s="35">
        <v>0</v>
      </c>
      <c r="J160" s="35">
        <v>0</v>
      </c>
      <c r="K160" s="35">
        <v>0</v>
      </c>
      <c r="L160" s="35">
        <v>0</v>
      </c>
      <c r="M160" s="35">
        <v>0</v>
      </c>
      <c r="N160" s="35">
        <v>0</v>
      </c>
      <c r="O160" s="35">
        <v>0</v>
      </c>
      <c r="P160" s="35">
        <v>0</v>
      </c>
      <c r="Q160" s="35">
        <v>0</v>
      </c>
      <c r="R160" s="35">
        <v>0</v>
      </c>
      <c r="S160" s="35">
        <v>0</v>
      </c>
      <c r="T160" s="35">
        <v>0</v>
      </c>
      <c r="U160" s="35">
        <v>0</v>
      </c>
      <c r="V160" s="35">
        <v>0</v>
      </c>
      <c r="W160" s="35">
        <v>0</v>
      </c>
      <c r="X160" s="35">
        <v>0</v>
      </c>
      <c r="Y160" s="35">
        <v>0</v>
      </c>
      <c r="Z160" s="35">
        <v>0</v>
      </c>
      <c r="AA160" s="35">
        <v>0</v>
      </c>
      <c r="AB160" s="35">
        <v>0</v>
      </c>
      <c r="AC160" s="35">
        <v>0</v>
      </c>
      <c r="AD160" s="35">
        <v>0</v>
      </c>
      <c r="AE160" s="35">
        <v>0</v>
      </c>
      <c r="AF160" s="35">
        <v>0</v>
      </c>
      <c r="AG160" s="36">
        <v>0</v>
      </c>
    </row>
    <row r="161" spans="1:33" x14ac:dyDescent="0.2">
      <c r="A161" s="7" t="str">
        <f t="shared" si="4"/>
        <v>50011</v>
      </c>
      <c r="B161" s="12">
        <f t="shared" si="5"/>
        <v>5001</v>
      </c>
      <c r="C161" s="12" t="s">
        <v>953</v>
      </c>
      <c r="D161" s="13">
        <v>1</v>
      </c>
      <c r="E161" s="37">
        <v>4.7554287736631586</v>
      </c>
      <c r="F161" s="37">
        <v>4.6622335773770072</v>
      </c>
      <c r="G161" s="37">
        <v>4.9140735137678284</v>
      </c>
      <c r="H161" s="37">
        <v>3.7207679147878618</v>
      </c>
      <c r="I161" s="37">
        <v>3.05452426544581</v>
      </c>
      <c r="J161" s="37">
        <v>2.622449760680496</v>
      </c>
      <c r="K161" s="37">
        <v>2.340491610045575</v>
      </c>
      <c r="L161" s="37">
        <v>2.1148158173349509</v>
      </c>
      <c r="M161" s="37">
        <v>2.0560445990463565</v>
      </c>
      <c r="N161" s="37">
        <v>2.014435947825576</v>
      </c>
      <c r="O161" s="37">
        <v>1.9791698766010741</v>
      </c>
      <c r="P161" s="37">
        <v>1.9511693040510649</v>
      </c>
      <c r="Q161" s="37">
        <v>1.92467313054971</v>
      </c>
      <c r="R161" s="37">
        <v>1.92397270291363</v>
      </c>
      <c r="S161" s="37">
        <v>1.9278066606010027</v>
      </c>
      <c r="T161" s="37">
        <v>1.8858693062560279</v>
      </c>
      <c r="U161" s="37">
        <v>1.8356639794276599</v>
      </c>
      <c r="V161" s="37">
        <v>1.806385293016207</v>
      </c>
      <c r="W161" s="37">
        <v>1.7437116670417794</v>
      </c>
      <c r="X161" s="37">
        <v>1.6977558143809108</v>
      </c>
      <c r="Y161" s="37">
        <v>1.6559818031577471</v>
      </c>
      <c r="Z161" s="37">
        <v>1.5975024789726127</v>
      </c>
      <c r="AA161" s="37">
        <v>1.5223166167514175</v>
      </c>
      <c r="AB161" s="37">
        <v>1.4513082621498787</v>
      </c>
      <c r="AC161" s="37">
        <v>1.3719463322094796</v>
      </c>
      <c r="AD161" s="37">
        <v>1.2925845412540355</v>
      </c>
      <c r="AE161" s="37">
        <v>1.2090458892453182</v>
      </c>
      <c r="AF161" s="37">
        <v>1.1087995536082398</v>
      </c>
      <c r="AG161" s="38">
        <v>1.0554159943629373</v>
      </c>
    </row>
    <row r="162" spans="1:33" x14ac:dyDescent="0.2">
      <c r="A162" s="7" t="str">
        <f t="shared" si="4"/>
        <v>50012</v>
      </c>
      <c r="B162" s="9">
        <f t="shared" si="5"/>
        <v>5001</v>
      </c>
      <c r="C162" s="9" t="s">
        <v>953</v>
      </c>
      <c r="D162" s="8">
        <v>2</v>
      </c>
      <c r="E162" s="30">
        <v>0.73160442671740911</v>
      </c>
      <c r="F162" s="30">
        <v>0.71726670421184724</v>
      </c>
      <c r="G162" s="30">
        <v>1.4156007262557402</v>
      </c>
      <c r="H162" s="30">
        <v>1.1844132205566913</v>
      </c>
      <c r="I162" s="30">
        <v>1.035474246685901</v>
      </c>
      <c r="J162" s="30">
        <v>0.92372337049771991</v>
      </c>
      <c r="K162" s="30">
        <v>0.84297446521103558</v>
      </c>
      <c r="L162" s="30">
        <v>0.77088438422039673</v>
      </c>
      <c r="M162" s="30">
        <v>0.75463431212451193</v>
      </c>
      <c r="N162" s="30">
        <v>0.74192567823780409</v>
      </c>
      <c r="O162" s="30">
        <v>0.73019282588898504</v>
      </c>
      <c r="P162" s="30">
        <v>0.72047878584267722</v>
      </c>
      <c r="Q162" s="30">
        <v>0.71099619180385554</v>
      </c>
      <c r="R162" s="30">
        <v>0.71088843370599708</v>
      </c>
      <c r="S162" s="30">
        <v>0.71237931662587461</v>
      </c>
      <c r="T162" s="30">
        <v>0.69691698320075246</v>
      </c>
      <c r="U162" s="30">
        <v>0.67838056745762221</v>
      </c>
      <c r="V162" s="30">
        <v>0.66756885123388776</v>
      </c>
      <c r="W162" s="30">
        <v>0.64441110579513372</v>
      </c>
      <c r="X162" s="30">
        <v>0.62742949858420827</v>
      </c>
      <c r="Y162" s="30">
        <v>0.61199229487013396</v>
      </c>
      <c r="Z162" s="30">
        <v>0.59038086990539917</v>
      </c>
      <c r="AA162" s="30">
        <v>0.56259503521706622</v>
      </c>
      <c r="AB162" s="30">
        <v>0.53635293728434685</v>
      </c>
      <c r="AC162" s="30">
        <v>0.50702358736354669</v>
      </c>
      <c r="AD162" s="30">
        <v>0.47769425882504724</v>
      </c>
      <c r="AE162" s="30">
        <v>0.44682129300268586</v>
      </c>
      <c r="AF162" s="30">
        <v>0.4097737412117568</v>
      </c>
      <c r="AG162" s="34">
        <v>0.39004503799836027</v>
      </c>
    </row>
    <row r="163" spans="1:33" x14ac:dyDescent="0.2">
      <c r="A163" s="7" t="str">
        <f t="shared" si="4"/>
        <v>50013</v>
      </c>
      <c r="B163" s="9">
        <f t="shared" si="5"/>
        <v>5001</v>
      </c>
      <c r="C163" s="9" t="s">
        <v>953</v>
      </c>
      <c r="D163" s="8">
        <v>3</v>
      </c>
      <c r="E163" s="30">
        <v>1.4632090078377695</v>
      </c>
      <c r="F163" s="30">
        <v>1.8493118918450446</v>
      </c>
      <c r="G163" s="30">
        <v>1.2521865870848943</v>
      </c>
      <c r="H163" s="30">
        <v>0.84147565867285645</v>
      </c>
      <c r="I163" s="30">
        <v>0.68800337382650678</v>
      </c>
      <c r="J163" s="30">
        <v>0.5912520923039849</v>
      </c>
      <c r="K163" s="30">
        <v>0.5115588507059512</v>
      </c>
      <c r="L163" s="30">
        <v>0.45325840312646237</v>
      </c>
      <c r="M163" s="30">
        <v>0.43594959450004667</v>
      </c>
      <c r="N163" s="30">
        <v>0.42084861772150262</v>
      </c>
      <c r="O163" s="30">
        <v>0.40792519853640735</v>
      </c>
      <c r="P163" s="30">
        <v>0.39739952578826543</v>
      </c>
      <c r="Q163" s="30">
        <v>0.38795800193290575</v>
      </c>
      <c r="R163" s="30">
        <v>0.38630869041020743</v>
      </c>
      <c r="S163" s="30">
        <v>0.38569718076200432</v>
      </c>
      <c r="T163" s="30">
        <v>0.37513327016323106</v>
      </c>
      <c r="U163" s="30">
        <v>0.36317552982369256</v>
      </c>
      <c r="V163" s="30">
        <v>0.35580037333099024</v>
      </c>
      <c r="W163" s="30">
        <v>0.34120611910178245</v>
      </c>
      <c r="X163" s="30">
        <v>0.3303272615783357</v>
      </c>
      <c r="Y163" s="30">
        <v>0.32042085787744179</v>
      </c>
      <c r="Z163" s="30">
        <v>0.30697826795685773</v>
      </c>
      <c r="AA163" s="30">
        <v>0.29005264428889976</v>
      </c>
      <c r="AB163" s="30">
        <v>0.2741449559090352</v>
      </c>
      <c r="AC163" s="30">
        <v>0.2568464035470357</v>
      </c>
      <c r="AD163" s="30">
        <v>0.23962067453350203</v>
      </c>
      <c r="AE163" s="30">
        <v>0.22158209382949029</v>
      </c>
      <c r="AF163" s="30">
        <v>0.20007723211028949</v>
      </c>
      <c r="AG163" s="34">
        <v>0.18856669502231824</v>
      </c>
    </row>
    <row r="164" spans="1:33" x14ac:dyDescent="0.2">
      <c r="A164" s="7" t="str">
        <f t="shared" si="4"/>
        <v>50014</v>
      </c>
      <c r="B164" s="9">
        <f t="shared" si="5"/>
        <v>5001</v>
      </c>
      <c r="C164" s="9" t="s">
        <v>953</v>
      </c>
      <c r="D164" s="8">
        <v>4</v>
      </c>
      <c r="E164" s="30">
        <v>1.2352236106790192E-6</v>
      </c>
      <c r="F164" s="30">
        <v>0.82955736942872016</v>
      </c>
      <c r="G164" s="30">
        <v>0.54385212546177575</v>
      </c>
      <c r="H164" s="30">
        <v>5.6493553703245825</v>
      </c>
      <c r="I164" s="30">
        <v>9.7633305392950955</v>
      </c>
      <c r="J164" s="30">
        <v>11.682049242644661</v>
      </c>
      <c r="K164" s="30">
        <v>12.975850771604909</v>
      </c>
      <c r="L164" s="30">
        <v>12.605586608903948</v>
      </c>
      <c r="M164" s="30">
        <v>12.560233278564613</v>
      </c>
      <c r="N164" s="30">
        <v>12.446947473557508</v>
      </c>
      <c r="O164" s="30">
        <v>12.340011149376569</v>
      </c>
      <c r="P164" s="30">
        <v>12.256036499611609</v>
      </c>
      <c r="Q164" s="30">
        <v>12.189516484601597</v>
      </c>
      <c r="R164" s="30">
        <v>12.229350123486391</v>
      </c>
      <c r="S164" s="30">
        <v>12.277546860497873</v>
      </c>
      <c r="T164" s="30">
        <v>12.239361644434586</v>
      </c>
      <c r="U164" s="30">
        <v>12.196682379508943</v>
      </c>
      <c r="V164" s="30">
        <v>12.193868360279909</v>
      </c>
      <c r="W164" s="30">
        <v>12.129687786528098</v>
      </c>
      <c r="X164" s="30">
        <v>12.098988849512056</v>
      </c>
      <c r="Y164" s="30">
        <v>12.077864698048057</v>
      </c>
      <c r="Z164" s="30">
        <v>12.028186255337598</v>
      </c>
      <c r="AA164" s="30">
        <v>11.951457470489908</v>
      </c>
      <c r="AB164" s="30">
        <v>11.885618772427977</v>
      </c>
      <c r="AC164" s="30">
        <v>11.816109380069218</v>
      </c>
      <c r="AD164" s="30">
        <v>11.748644822767528</v>
      </c>
      <c r="AE164" s="30">
        <v>11.676046581765934</v>
      </c>
      <c r="AF164" s="30">
        <v>11.576878594775271</v>
      </c>
      <c r="AG164" s="34">
        <v>11.559873312556267</v>
      </c>
    </row>
    <row r="165" spans="1:33" x14ac:dyDescent="0.2">
      <c r="A165" s="7" t="str">
        <f t="shared" si="4"/>
        <v>50015</v>
      </c>
      <c r="B165" s="10">
        <f t="shared" si="5"/>
        <v>5001</v>
      </c>
      <c r="C165" s="10" t="s">
        <v>953</v>
      </c>
      <c r="D165" s="11">
        <v>5</v>
      </c>
      <c r="E165" s="35">
        <v>258.25636355766312</v>
      </c>
      <c r="F165" s="35">
        <v>53.576706809661609</v>
      </c>
      <c r="G165" s="35">
        <v>29.581522291867529</v>
      </c>
      <c r="H165" s="35">
        <v>20.896837247512941</v>
      </c>
      <c r="I165" s="35">
        <v>23.460122049098402</v>
      </c>
      <c r="J165" s="35">
        <v>27.998845826568228</v>
      </c>
      <c r="K165" s="35">
        <v>27.370063115725269</v>
      </c>
      <c r="L165" s="35">
        <v>27.271178767782832</v>
      </c>
      <c r="M165" s="35">
        <v>26.025545185687026</v>
      </c>
      <c r="N165" s="35">
        <v>24.406191850304165</v>
      </c>
      <c r="O165" s="35">
        <v>22.90849335619361</v>
      </c>
      <c r="P165" s="35">
        <v>21.621468023111497</v>
      </c>
      <c r="Q165" s="35">
        <v>20.485793727444864</v>
      </c>
      <c r="R165" s="35">
        <v>20.168340210281787</v>
      </c>
      <c r="S165" s="35">
        <v>19.918048244979037</v>
      </c>
      <c r="T165" s="35">
        <v>19.019279368448618</v>
      </c>
      <c r="U165" s="35">
        <v>18.089340781134766</v>
      </c>
      <c r="V165" s="35">
        <v>17.460174596654653</v>
      </c>
      <c r="W165" s="35">
        <v>16.369350868539534</v>
      </c>
      <c r="X165" s="35">
        <v>15.531082502451746</v>
      </c>
      <c r="Y165" s="35">
        <v>14.765230949192475</v>
      </c>
      <c r="Z165" s="35">
        <v>13.78481252643402</v>
      </c>
      <c r="AA165" s="35">
        <v>12.601364480524481</v>
      </c>
      <c r="AB165" s="35">
        <v>11.500385829314322</v>
      </c>
      <c r="AC165" s="35">
        <v>10.373577674084443</v>
      </c>
      <c r="AD165" s="35">
        <v>9.2624768300086675</v>
      </c>
      <c r="AE165" s="35">
        <v>8.1131270481990594</v>
      </c>
      <c r="AF165" s="35">
        <v>6.7644258082887747</v>
      </c>
      <c r="AG165" s="36">
        <v>6.03354599613274</v>
      </c>
    </row>
    <row r="166" spans="1:33" x14ac:dyDescent="0.2">
      <c r="A166" s="7" t="str">
        <f t="shared" si="4"/>
        <v>50011</v>
      </c>
      <c r="B166" s="12">
        <f t="shared" si="5"/>
        <v>5001</v>
      </c>
      <c r="C166" s="12" t="s">
        <v>954</v>
      </c>
      <c r="D166" s="13">
        <v>1</v>
      </c>
      <c r="E166" s="37">
        <v>0.731604426717409</v>
      </c>
      <c r="F166" s="37">
        <v>0.71726670421184724</v>
      </c>
      <c r="G166" s="37">
        <v>0.96981534123135293</v>
      </c>
      <c r="H166" s="37">
        <v>0.77079980231454348</v>
      </c>
      <c r="I166" s="37">
        <v>0.65324740147558091</v>
      </c>
      <c r="J166" s="37">
        <v>0.57209770632453072</v>
      </c>
      <c r="K166" s="37">
        <v>0.51660591413473256</v>
      </c>
      <c r="L166" s="37">
        <v>0.46977294624097987</v>
      </c>
      <c r="M166" s="37">
        <v>0.45839465545088165</v>
      </c>
      <c r="N166" s="37">
        <v>0.44994883020673671</v>
      </c>
      <c r="O166" s="37">
        <v>0.44247878650048056</v>
      </c>
      <c r="P166" s="37">
        <v>0.43641858243351267</v>
      </c>
      <c r="Q166" s="37">
        <v>0.43058982437403009</v>
      </c>
      <c r="R166" s="37">
        <v>0.43048206627617164</v>
      </c>
      <c r="S166" s="37">
        <v>0.43136397653282599</v>
      </c>
      <c r="T166" s="37">
        <v>0.42199136973993684</v>
      </c>
      <c r="U166" s="37">
        <v>0.41076262595548585</v>
      </c>
      <c r="V166" s="37">
        <v>0.40421371837431425</v>
      </c>
      <c r="W166" s="37">
        <v>0.3901905628839093</v>
      </c>
      <c r="X166" s="37">
        <v>0.37990765496843981</v>
      </c>
      <c r="Y166" s="37">
        <v>0.37056017788659856</v>
      </c>
      <c r="Z166" s="37">
        <v>0.35747437020698941</v>
      </c>
      <c r="AA166" s="37">
        <v>0.34065004345667543</v>
      </c>
      <c r="AB166" s="37">
        <v>0.32476048079875164</v>
      </c>
      <c r="AC166" s="37">
        <v>0.30700161147919391</v>
      </c>
      <c r="AD166" s="37">
        <v>0.28924276354193679</v>
      </c>
      <c r="AE166" s="37">
        <v>0.2705492509840407</v>
      </c>
      <c r="AF166" s="37">
        <v>0.24811704311047048</v>
      </c>
      <c r="AG166" s="38">
        <v>0.23617135851744633</v>
      </c>
    </row>
    <row r="167" spans="1:33" x14ac:dyDescent="0.2">
      <c r="A167" s="7" t="str">
        <f t="shared" si="4"/>
        <v>50012</v>
      </c>
      <c r="B167" s="9">
        <f t="shared" si="5"/>
        <v>5001</v>
      </c>
      <c r="C167" s="9" t="s">
        <v>954</v>
      </c>
      <c r="D167" s="8">
        <v>2</v>
      </c>
      <c r="E167" s="30">
        <v>0</v>
      </c>
      <c r="F167" s="30">
        <v>0</v>
      </c>
      <c r="G167" s="30">
        <v>0.22561726725282752</v>
      </c>
      <c r="H167" s="30">
        <v>0.20933465353017161</v>
      </c>
      <c r="I167" s="30">
        <v>0.19344953689386699</v>
      </c>
      <c r="J167" s="30">
        <v>0.17796191645532608</v>
      </c>
      <c r="K167" s="30">
        <v>0.16517899214455425</v>
      </c>
      <c r="L167" s="30">
        <v>0.15239606783378232</v>
      </c>
      <c r="M167" s="30">
        <v>0.14993040156972381</v>
      </c>
      <c r="N167" s="30">
        <v>0.14777294358867279</v>
      </c>
      <c r="O167" s="30">
        <v>0.14561548560762172</v>
      </c>
      <c r="P167" s="30">
        <v>0.14376623590957788</v>
      </c>
      <c r="Q167" s="30">
        <v>0.14191698621153426</v>
      </c>
      <c r="R167" s="30">
        <v>0.14191698621153426</v>
      </c>
      <c r="S167" s="30">
        <v>0.14222519449454155</v>
      </c>
      <c r="T167" s="30">
        <v>0.13914311166446847</v>
      </c>
      <c r="U167" s="30">
        <v>0.13544461226838098</v>
      </c>
      <c r="V167" s="30">
        <v>0.13328715428732996</v>
      </c>
      <c r="W167" s="30">
        <v>0.1286640300422206</v>
      </c>
      <c r="X167" s="30">
        <v>0.12527373892914043</v>
      </c>
      <c r="Y167" s="30">
        <v>0.12219165609906733</v>
      </c>
      <c r="Z167" s="30">
        <v>0.11787674013696525</v>
      </c>
      <c r="AA167" s="30">
        <v>0.112328991042834</v>
      </c>
      <c r="AB167" s="30">
        <v>0.10708945023171006</v>
      </c>
      <c r="AC167" s="30">
        <v>0.10123349285457141</v>
      </c>
      <c r="AD167" s="30">
        <v>9.5377535477432746E-2</v>
      </c>
      <c r="AE167" s="30">
        <v>8.9213369817286919E-2</v>
      </c>
      <c r="AF167" s="30">
        <v>8.1816371025111814E-2</v>
      </c>
      <c r="AG167" s="34">
        <v>7.7877293049259722E-2</v>
      </c>
    </row>
    <row r="168" spans="1:33" x14ac:dyDescent="0.2">
      <c r="A168" s="7" t="str">
        <f t="shared" si="4"/>
        <v>50013</v>
      </c>
      <c r="B168" s="9">
        <f t="shared" si="5"/>
        <v>5001</v>
      </c>
      <c r="C168" s="9" t="s">
        <v>954</v>
      </c>
      <c r="D168" s="8">
        <v>3</v>
      </c>
      <c r="E168" s="30">
        <v>1.463208853434818</v>
      </c>
      <c r="F168" s="30">
        <v>1.4345334084236945</v>
      </c>
      <c r="G168" s="30">
        <v>0.88756755581636892</v>
      </c>
      <c r="H168" s="30">
        <v>0.56546301371122154</v>
      </c>
      <c r="I168" s="30">
        <v>0.40443120156563001</v>
      </c>
      <c r="J168" s="30">
        <v>0.31435125874324754</v>
      </c>
      <c r="K168" s="30">
        <v>0.26297500620409803</v>
      </c>
      <c r="L168" s="30">
        <v>0.22891640225704005</v>
      </c>
      <c r="M168" s="30">
        <v>0.21765732966902937</v>
      </c>
      <c r="N168" s="30">
        <v>0.21082599954890133</v>
      </c>
      <c r="O168" s="30">
        <v>0.20594623250455119</v>
      </c>
      <c r="P168" s="30">
        <v>0.20244895611475455</v>
      </c>
      <c r="Q168" s="30">
        <v>0.19941457173992772</v>
      </c>
      <c r="R168" s="30">
        <v>0.1991990555442108</v>
      </c>
      <c r="S168" s="30">
        <v>0.19952568743349627</v>
      </c>
      <c r="T168" s="30">
        <v>0.19515236008795014</v>
      </c>
      <c r="U168" s="30">
        <v>0.18994113600732559</v>
      </c>
      <c r="V168" s="30">
        <v>0.18690364121314432</v>
      </c>
      <c r="W168" s="30">
        <v>0.18041515959268128</v>
      </c>
      <c r="X168" s="30">
        <v>0.17565841862599649</v>
      </c>
      <c r="Y168" s="30">
        <v>0.17133535070254616</v>
      </c>
      <c r="Z168" s="30">
        <v>0.16528437607965177</v>
      </c>
      <c r="AA168" s="30">
        <v>0.15750511781144011</v>
      </c>
      <c r="AB168" s="30">
        <v>0.15015819910398578</v>
      </c>
      <c r="AC168" s="30">
        <v>0.1419470443213102</v>
      </c>
      <c r="AD168" s="30">
        <v>0.13373593230323605</v>
      </c>
      <c r="AE168" s="30">
        <v>0.1250926796679066</v>
      </c>
      <c r="AF168" s="30">
        <v>0.11472079089732169</v>
      </c>
      <c r="AG168" s="34">
        <v>0.10919751357693157</v>
      </c>
    </row>
    <row r="169" spans="1:33" x14ac:dyDescent="0.2">
      <c r="A169" s="7" t="str">
        <f t="shared" si="4"/>
        <v>50014</v>
      </c>
      <c r="B169" s="9">
        <f t="shared" si="5"/>
        <v>5001</v>
      </c>
      <c r="C169" s="9" t="s">
        <v>954</v>
      </c>
      <c r="D169" s="8">
        <v>4</v>
      </c>
      <c r="E169" s="30">
        <v>1.2738243485127387E-6</v>
      </c>
      <c r="F169" s="30">
        <v>5.0646637234373442</v>
      </c>
      <c r="G169" s="30">
        <v>2.7782791772012292</v>
      </c>
      <c r="H169" s="30">
        <v>5.2735047263744876</v>
      </c>
      <c r="I169" s="30">
        <v>9.7734665097828568</v>
      </c>
      <c r="J169" s="30">
        <v>14.129014919118815</v>
      </c>
      <c r="K169" s="30">
        <v>16.729409861083056</v>
      </c>
      <c r="L169" s="30">
        <v>17.90957509469516</v>
      </c>
      <c r="M169" s="30">
        <v>19.903393453661252</v>
      </c>
      <c r="N169" s="30">
        <v>21.402611747967356</v>
      </c>
      <c r="O169" s="30">
        <v>22.685708614185394</v>
      </c>
      <c r="P169" s="30">
        <v>23.872047701486427</v>
      </c>
      <c r="Q169" s="30">
        <v>22.654849948363555</v>
      </c>
      <c r="R169" s="30">
        <v>22.174499484253428</v>
      </c>
      <c r="S169" s="30">
        <v>21.751628918445217</v>
      </c>
      <c r="T169" s="30">
        <v>20.735638765370428</v>
      </c>
      <c r="U169" s="30">
        <v>19.690040040426794</v>
      </c>
      <c r="V169" s="30">
        <v>18.918232746897615</v>
      </c>
      <c r="W169" s="30">
        <v>17.725229971873706</v>
      </c>
      <c r="X169" s="30">
        <v>16.762350844098318</v>
      </c>
      <c r="Y169" s="30">
        <v>15.865406315892224</v>
      </c>
      <c r="Z169" s="30">
        <v>14.772719314971546</v>
      </c>
      <c r="AA169" s="30">
        <v>13.494783828368043</v>
      </c>
      <c r="AB169" s="30">
        <v>12.291960615430071</v>
      </c>
      <c r="AC169" s="30">
        <v>11.065273900679811</v>
      </c>
      <c r="AD169" s="30">
        <v>9.8528552938920821</v>
      </c>
      <c r="AE169" s="30">
        <v>8.6054904490883537</v>
      </c>
      <c r="AF169" s="30">
        <v>7.1762305651071623</v>
      </c>
      <c r="AG169" s="34">
        <v>6.3104579806904146</v>
      </c>
    </row>
    <row r="170" spans="1:33" x14ac:dyDescent="0.2">
      <c r="A170" s="7" t="str">
        <f t="shared" si="4"/>
        <v>50015</v>
      </c>
      <c r="B170" s="10">
        <f t="shared" si="5"/>
        <v>5001</v>
      </c>
      <c r="C170" s="10" t="s">
        <v>954</v>
      </c>
      <c r="D170" s="11">
        <v>5</v>
      </c>
      <c r="E170" s="35">
        <v>1.1580221350115807E-7</v>
      </c>
      <c r="F170" s="35">
        <v>5.032325248846442E-8</v>
      </c>
      <c r="G170" s="35">
        <v>2.12773522003489E-8</v>
      </c>
      <c r="H170" s="35">
        <v>1.9638443566186884E-8</v>
      </c>
      <c r="I170" s="35">
        <v>1.0354479435725994</v>
      </c>
      <c r="J170" s="35">
        <v>2.1486121474398243</v>
      </c>
      <c r="K170" s="35">
        <v>2.8633665100975869</v>
      </c>
      <c r="L170" s="35">
        <v>3.4342628380672182</v>
      </c>
      <c r="M170" s="35">
        <v>4.1961374302285668</v>
      </c>
      <c r="N170" s="35">
        <v>4.8096947733817244</v>
      </c>
      <c r="O170" s="35">
        <v>5.3496621521792695</v>
      </c>
      <c r="P170" s="35">
        <v>5.8517451265019558</v>
      </c>
      <c r="Q170" s="35">
        <v>5.5483896320193793</v>
      </c>
      <c r="R170" s="35">
        <v>5.4645256951028269</v>
      </c>
      <c r="S170" s="35">
        <v>5.3977524597818736</v>
      </c>
      <c r="T170" s="35">
        <v>5.1546650560815594</v>
      </c>
      <c r="U170" s="35">
        <v>4.9028615992247122</v>
      </c>
      <c r="V170" s="35">
        <v>4.7324515561243992</v>
      </c>
      <c r="W170" s="35">
        <v>4.4368456194991266</v>
      </c>
      <c r="X170" s="35">
        <v>4.2096633706866777</v>
      </c>
      <c r="Y170" s="35">
        <v>4.0020943644715299</v>
      </c>
      <c r="Z170" s="35">
        <v>3.7363596228398395</v>
      </c>
      <c r="AA170" s="35">
        <v>3.4155901269623317</v>
      </c>
      <c r="AB170" s="35">
        <v>3.1171721203440619</v>
      </c>
      <c r="AC170" s="35">
        <v>2.8117521575425037</v>
      </c>
      <c r="AD170" s="35">
        <v>2.5105892217600196</v>
      </c>
      <c r="AE170" s="35">
        <v>2.1990587180389483</v>
      </c>
      <c r="AF170" s="35">
        <v>1.8334939938694557</v>
      </c>
      <c r="AG170" s="36">
        <v>1.6353894196777967</v>
      </c>
    </row>
    <row r="171" spans="1:33" x14ac:dyDescent="0.2">
      <c r="A171" s="7" t="str">
        <f t="shared" si="4"/>
        <v>50011</v>
      </c>
      <c r="B171" s="12">
        <f t="shared" si="5"/>
        <v>5001</v>
      </c>
      <c r="C171" s="12" t="s">
        <v>955</v>
      </c>
      <c r="D171" s="13">
        <v>1</v>
      </c>
      <c r="E171" s="37">
        <v>1.8290110667935229</v>
      </c>
      <c r="F171" s="37">
        <v>1.7931667605296182</v>
      </c>
      <c r="G171" s="37">
        <v>1.8543642809448779</v>
      </c>
      <c r="H171" s="37">
        <v>1.3979744302889143</v>
      </c>
      <c r="I171" s="37">
        <v>1.1442378805604299</v>
      </c>
      <c r="J171" s="37">
        <v>0.98050355303020398</v>
      </c>
      <c r="K171" s="37">
        <v>0.87407874540630015</v>
      </c>
      <c r="L171" s="37">
        <v>0.78930099852251079</v>
      </c>
      <c r="M171" s="37">
        <v>0.76708643900806506</v>
      </c>
      <c r="N171" s="37">
        <v>0.75142414742590224</v>
      </c>
      <c r="O171" s="37">
        <v>0.73820130968846176</v>
      </c>
      <c r="P171" s="37">
        <v>0.72772417511664178</v>
      </c>
      <c r="Q171" s="37">
        <v>0.71782565556353495</v>
      </c>
      <c r="R171" s="37">
        <v>0.71755626031888875</v>
      </c>
      <c r="S171" s="37">
        <v>0.7189821400279246</v>
      </c>
      <c r="T171" s="37">
        <v>0.7033395823717018</v>
      </c>
      <c r="U171" s="37">
        <v>0.68461447410177356</v>
      </c>
      <c r="V171" s="37">
        <v>0.6736944766770443</v>
      </c>
      <c r="W171" s="37">
        <v>0.65032002694003099</v>
      </c>
      <c r="X171" s="37">
        <v>0.63318061240995638</v>
      </c>
      <c r="Y171" s="37">
        <v>0.6176008790313533</v>
      </c>
      <c r="Z171" s="37">
        <v>0.59579090288872982</v>
      </c>
      <c r="AA171" s="37">
        <v>0.5677502127997438</v>
      </c>
      <c r="AB171" s="37">
        <v>0.54126753700913355</v>
      </c>
      <c r="AC171" s="37">
        <v>0.51166938642963833</v>
      </c>
      <c r="AD171" s="37">
        <v>0.48207128930589499</v>
      </c>
      <c r="AE171" s="37">
        <v>0.45091542656315392</v>
      </c>
      <c r="AF171" s="37">
        <v>0.41352840926162726</v>
      </c>
      <c r="AG171" s="38">
        <v>0.39361893288108446</v>
      </c>
    </row>
    <row r="172" spans="1:33" x14ac:dyDescent="0.2">
      <c r="A172" s="7" t="str">
        <f t="shared" si="4"/>
        <v>50012</v>
      </c>
      <c r="B172" s="9">
        <f t="shared" si="5"/>
        <v>5001</v>
      </c>
      <c r="C172" s="9" t="s">
        <v>955</v>
      </c>
      <c r="D172" s="8">
        <v>2</v>
      </c>
      <c r="E172" s="30">
        <v>7.4379783382936617</v>
      </c>
      <c r="F172" s="30">
        <v>7.2922114928204476</v>
      </c>
      <c r="G172" s="30">
        <v>7.770941511302297</v>
      </c>
      <c r="H172" s="30">
        <v>4.0895876347535962</v>
      </c>
      <c r="I172" s="30">
        <v>2.3842372563105547</v>
      </c>
      <c r="J172" s="30">
        <v>1.5958077657353655</v>
      </c>
      <c r="K172" s="30">
        <v>1.2687786268101604</v>
      </c>
      <c r="L172" s="30">
        <v>1.0509245762612724</v>
      </c>
      <c r="M172" s="30">
        <v>0.95814407212862762</v>
      </c>
      <c r="N172" s="30">
        <v>0.91760397011442396</v>
      </c>
      <c r="O172" s="30">
        <v>0.90232877048367899</v>
      </c>
      <c r="P172" s="30">
        <v>0.89987019493098619</v>
      </c>
      <c r="Q172" s="30">
        <v>0.90340421153455897</v>
      </c>
      <c r="R172" s="30">
        <v>0.91294478911195809</v>
      </c>
      <c r="S172" s="30">
        <v>0.92442293009841436</v>
      </c>
      <c r="T172" s="30">
        <v>0.93094731945030984</v>
      </c>
      <c r="U172" s="30">
        <v>0.93678646481112704</v>
      </c>
      <c r="V172" s="30">
        <v>0.94536129041725858</v>
      </c>
      <c r="W172" s="30">
        <v>0.94990831067691128</v>
      </c>
      <c r="X172" s="30">
        <v>0.95655011030086634</v>
      </c>
      <c r="Y172" s="30">
        <v>0.96372515733615249</v>
      </c>
      <c r="Z172" s="30">
        <v>0.96885505933403016</v>
      </c>
      <c r="AA172" s="30">
        <v>0.97193493637828576</v>
      </c>
      <c r="AB172" s="30">
        <v>0.97553079761802797</v>
      </c>
      <c r="AC172" s="30">
        <v>0.97810042619833781</v>
      </c>
      <c r="AD172" s="30">
        <v>0.98067060841477649</v>
      </c>
      <c r="AE172" s="30">
        <v>0.98272738198110521</v>
      </c>
      <c r="AF172" s="30">
        <v>0.98272956725675098</v>
      </c>
      <c r="AG172" s="34">
        <v>0.98849501987915223</v>
      </c>
    </row>
    <row r="173" spans="1:33" x14ac:dyDescent="0.2">
      <c r="A173" s="7" t="str">
        <f t="shared" si="4"/>
        <v>50013</v>
      </c>
      <c r="B173" s="9">
        <f t="shared" si="5"/>
        <v>5001</v>
      </c>
      <c r="C173" s="9" t="s">
        <v>955</v>
      </c>
      <c r="D173" s="8">
        <v>3</v>
      </c>
      <c r="E173" s="30">
        <v>0</v>
      </c>
      <c r="F173" s="30">
        <v>0</v>
      </c>
      <c r="G173" s="30">
        <v>0.52725774412345561</v>
      </c>
      <c r="H173" s="30">
        <v>0.48920598379333585</v>
      </c>
      <c r="I173" s="30">
        <v>0.452083156871537</v>
      </c>
      <c r="J173" s="30">
        <v>0.41588926128146858</v>
      </c>
      <c r="K173" s="30">
        <v>0.38601612294651261</v>
      </c>
      <c r="L173" s="30">
        <v>0.35614298461155658</v>
      </c>
      <c r="M173" s="30">
        <v>0.35038082975533291</v>
      </c>
      <c r="N173" s="30">
        <v>0.34533894425613754</v>
      </c>
      <c r="O173" s="30">
        <v>0.34029705875694205</v>
      </c>
      <c r="P173" s="30">
        <v>0.33597544261477436</v>
      </c>
      <c r="Q173" s="30">
        <v>0.33165382647260722</v>
      </c>
      <c r="R173" s="30">
        <v>0.33165382647260722</v>
      </c>
      <c r="S173" s="30">
        <v>0.33237409582963517</v>
      </c>
      <c r="T173" s="30">
        <v>0.3251714022593557</v>
      </c>
      <c r="U173" s="30">
        <v>0.31652816997502081</v>
      </c>
      <c r="V173" s="30">
        <v>0.31148628447582544</v>
      </c>
      <c r="W173" s="30">
        <v>0.30068224412040678</v>
      </c>
      <c r="X173" s="30">
        <v>0.29275928119309991</v>
      </c>
      <c r="Y173" s="30">
        <v>0.28555658762282043</v>
      </c>
      <c r="Z173" s="30">
        <v>0.27547281662442968</v>
      </c>
      <c r="AA173" s="30">
        <v>0.26250796819792727</v>
      </c>
      <c r="AB173" s="30">
        <v>0.25026338912845286</v>
      </c>
      <c r="AC173" s="30">
        <v>0.23657827134492232</v>
      </c>
      <c r="AD173" s="30">
        <v>0.22289315356139172</v>
      </c>
      <c r="AE173" s="30">
        <v>0.20848776642083358</v>
      </c>
      <c r="AF173" s="30">
        <v>0.1912013018521635</v>
      </c>
      <c r="AG173" s="34">
        <v>0.18199584788685697</v>
      </c>
    </row>
    <row r="174" spans="1:33" x14ac:dyDescent="0.2">
      <c r="A174" s="7" t="str">
        <f t="shared" si="4"/>
        <v>50014</v>
      </c>
      <c r="B174" s="9">
        <f t="shared" si="5"/>
        <v>5001</v>
      </c>
      <c r="C174" s="9" t="s">
        <v>955</v>
      </c>
      <c r="D174" s="8">
        <v>4</v>
      </c>
      <c r="E174" s="30">
        <v>47.920090413199169</v>
      </c>
      <c r="F174" s="30">
        <v>57.022974016865419</v>
      </c>
      <c r="G174" s="30">
        <v>57.336276828810398</v>
      </c>
      <c r="H174" s="30">
        <v>31.356570745882387</v>
      </c>
      <c r="I174" s="30">
        <v>20.083846042783687</v>
      </c>
      <c r="J174" s="30">
        <v>14.686477228744947</v>
      </c>
      <c r="K174" s="30">
        <v>11.608054721071849</v>
      </c>
      <c r="L174" s="30">
        <v>9.603965654153706</v>
      </c>
      <c r="M174" s="30">
        <v>8.796194581303066</v>
      </c>
      <c r="N174" s="30">
        <v>8.2603526190444274</v>
      </c>
      <c r="O174" s="30">
        <v>7.9102468884218968</v>
      </c>
      <c r="P174" s="30">
        <v>7.677339951358447</v>
      </c>
      <c r="Q174" s="30">
        <v>7.5098623038314667</v>
      </c>
      <c r="R174" s="30">
        <v>7.5061759738763048</v>
      </c>
      <c r="S174" s="30">
        <v>7.5238095755761725</v>
      </c>
      <c r="T174" s="30">
        <v>7.4292025335437861</v>
      </c>
      <c r="U174" s="30">
        <v>7.3307254350727131</v>
      </c>
      <c r="V174" s="30">
        <v>7.2874668615467515</v>
      </c>
      <c r="W174" s="30">
        <v>7.161549192883748</v>
      </c>
      <c r="X174" s="30">
        <v>7.0812787892210407</v>
      </c>
      <c r="Y174" s="30">
        <v>7.0141013275277651</v>
      </c>
      <c r="Z174" s="30">
        <v>6.9082284492085506</v>
      </c>
      <c r="AA174" s="30">
        <v>6.7656415290580361</v>
      </c>
      <c r="AB174" s="30">
        <v>6.6377892326025201</v>
      </c>
      <c r="AC174" s="30">
        <v>6.5047784038967702</v>
      </c>
      <c r="AD174" s="30">
        <v>6.3745119689711709</v>
      </c>
      <c r="AE174" s="30">
        <v>6.2372437661126527</v>
      </c>
      <c r="AF174" s="30">
        <v>6.0638736147497676</v>
      </c>
      <c r="AG174" s="34">
        <v>6.0020043813882626</v>
      </c>
    </row>
    <row r="175" spans="1:33" x14ac:dyDescent="0.2">
      <c r="A175" s="7" t="str">
        <f t="shared" si="4"/>
        <v>50015</v>
      </c>
      <c r="B175" s="10">
        <f t="shared" si="5"/>
        <v>5001</v>
      </c>
      <c r="C175" s="10" t="s">
        <v>955</v>
      </c>
      <c r="D175" s="11">
        <v>5</v>
      </c>
      <c r="E175" s="35">
        <v>0</v>
      </c>
      <c r="F175" s="35">
        <v>0</v>
      </c>
      <c r="G175" s="35">
        <v>0</v>
      </c>
      <c r="H175" s="35">
        <v>0</v>
      </c>
      <c r="I175" s="35">
        <v>0</v>
      </c>
      <c r="J175" s="35">
        <v>0</v>
      </c>
      <c r="K175" s="35">
        <v>0</v>
      </c>
      <c r="L175" s="35">
        <v>0</v>
      </c>
      <c r="M175" s="35">
        <v>0</v>
      </c>
      <c r="N175" s="35">
        <v>0</v>
      </c>
      <c r="O175" s="35">
        <v>0</v>
      </c>
      <c r="P175" s="35">
        <v>0</v>
      </c>
      <c r="Q175" s="35">
        <v>0</v>
      </c>
      <c r="R175" s="35">
        <v>0</v>
      </c>
      <c r="S175" s="35">
        <v>0</v>
      </c>
      <c r="T175" s="35">
        <v>0</v>
      </c>
      <c r="U175" s="35">
        <v>0</v>
      </c>
      <c r="V175" s="35">
        <v>0</v>
      </c>
      <c r="W175" s="35">
        <v>0</v>
      </c>
      <c r="X175" s="35">
        <v>0</v>
      </c>
      <c r="Y175" s="35">
        <v>0</v>
      </c>
      <c r="Z175" s="35">
        <v>0</v>
      </c>
      <c r="AA175" s="35">
        <v>0</v>
      </c>
      <c r="AB175" s="35">
        <v>0</v>
      </c>
      <c r="AC175" s="35">
        <v>0</v>
      </c>
      <c r="AD175" s="35">
        <v>0</v>
      </c>
      <c r="AE175" s="35">
        <v>0</v>
      </c>
      <c r="AF175" s="35">
        <v>0</v>
      </c>
      <c r="AG175" s="36">
        <v>0</v>
      </c>
    </row>
    <row r="176" spans="1:33" x14ac:dyDescent="0.2">
      <c r="A176" s="7" t="str">
        <f t="shared" si="4"/>
        <v>50011</v>
      </c>
      <c r="B176" s="12">
        <f t="shared" si="5"/>
        <v>5001</v>
      </c>
      <c r="C176" s="12" t="s">
        <v>956</v>
      </c>
      <c r="D176" s="13">
        <v>1</v>
      </c>
      <c r="E176" s="37">
        <v>1.0974066400761138</v>
      </c>
      <c r="F176" s="37">
        <v>1.075900056317771</v>
      </c>
      <c r="G176" s="37">
        <v>1.8943974154887473</v>
      </c>
      <c r="H176" s="37">
        <v>1.5641431648616055</v>
      </c>
      <c r="I176" s="37">
        <v>1.3568582486504603</v>
      </c>
      <c r="J176" s="37">
        <v>1.2049520165387635</v>
      </c>
      <c r="K176" s="37">
        <v>1.096803448463834</v>
      </c>
      <c r="L176" s="37">
        <v>1.0016431168329731</v>
      </c>
      <c r="M176" s="37">
        <v>0.97977068341765106</v>
      </c>
      <c r="N176" s="37">
        <v>0.96289757297503098</v>
      </c>
      <c r="O176" s="37">
        <v>0.9474881348392441</v>
      </c>
      <c r="P176" s="37">
        <v>0.93479408081616122</v>
      </c>
      <c r="Q176" s="37">
        <v>0.92244719580430701</v>
      </c>
      <c r="R176" s="37">
        <v>0.92228555865751938</v>
      </c>
      <c r="S176" s="37">
        <v>0.92420904869627252</v>
      </c>
      <c r="T176" s="37">
        <v>0.90414389196922063</v>
      </c>
      <c r="U176" s="37">
        <v>0.88009328044728263</v>
      </c>
      <c r="V176" s="37">
        <v>0.86606554649912271</v>
      </c>
      <c r="W176" s="37">
        <v>0.83602144345693818</v>
      </c>
      <c r="X176" s="37">
        <v>0.81399021039224406</v>
      </c>
      <c r="Y176" s="37">
        <v>0.79396274823176405</v>
      </c>
      <c r="Z176" s="37">
        <v>0.76592529155954525</v>
      </c>
      <c r="AA176" s="37">
        <v>0.72987755766618179</v>
      </c>
      <c r="AB176" s="37">
        <v>0.69583259456517565</v>
      </c>
      <c r="AC176" s="37">
        <v>0.65778242216417449</v>
      </c>
      <c r="AD176" s="37">
        <v>0.61973228183662454</v>
      </c>
      <c r="AE176" s="37">
        <v>0.57967951992434463</v>
      </c>
      <c r="AF176" s="37">
        <v>0.53161621642346579</v>
      </c>
      <c r="AG176" s="38">
        <v>0.50602136324463809</v>
      </c>
    </row>
    <row r="177" spans="1:33" x14ac:dyDescent="0.2">
      <c r="A177" s="7" t="str">
        <f t="shared" si="4"/>
        <v>50012</v>
      </c>
      <c r="B177" s="9">
        <f t="shared" si="5"/>
        <v>5001</v>
      </c>
      <c r="C177" s="9" t="s">
        <v>956</v>
      </c>
      <c r="D177" s="8">
        <v>2</v>
      </c>
      <c r="E177" s="30">
        <v>1.8290110833366966</v>
      </c>
      <c r="F177" s="30">
        <v>1.7931667677186545</v>
      </c>
      <c r="G177" s="30">
        <v>1.2557942151347614</v>
      </c>
      <c r="H177" s="30">
        <v>1.2245991282493232</v>
      </c>
      <c r="I177" s="30">
        <v>1.2849742232177794</v>
      </c>
      <c r="J177" s="30">
        <v>1.45030870319268</v>
      </c>
      <c r="K177" s="30">
        <v>1.6401263951826979</v>
      </c>
      <c r="L177" s="30">
        <v>1.5991692724433468</v>
      </c>
      <c r="M177" s="30">
        <v>1.6173772137810591</v>
      </c>
      <c r="N177" s="30">
        <v>1.6362151097111892</v>
      </c>
      <c r="O177" s="30">
        <v>1.65796849990409</v>
      </c>
      <c r="P177" s="30">
        <v>1.683359893130649</v>
      </c>
      <c r="Q177" s="30">
        <v>1.7106385291394246</v>
      </c>
      <c r="R177" s="30">
        <v>1.7505447032077759</v>
      </c>
      <c r="S177" s="30">
        <v>1.7919439517247091</v>
      </c>
      <c r="T177" s="30">
        <v>1.8189197272075415</v>
      </c>
      <c r="U177" s="30">
        <v>1.8441344349374833</v>
      </c>
      <c r="V177" s="30">
        <v>1.875997035101342</v>
      </c>
      <c r="W177" s="30">
        <v>1.8974380058558644</v>
      </c>
      <c r="X177" s="30">
        <v>1.9243074023171871</v>
      </c>
      <c r="Y177" s="30">
        <v>1.9526251234955043</v>
      </c>
      <c r="Z177" s="30">
        <v>1.975888630238761</v>
      </c>
      <c r="AA177" s="30">
        <v>1.9942102071547341</v>
      </c>
      <c r="AB177" s="30">
        <v>2.014077054205532</v>
      </c>
      <c r="AC177" s="30">
        <v>2.0322116389506593</v>
      </c>
      <c r="AD177" s="30">
        <v>2.050499585106377</v>
      </c>
      <c r="AE177" s="30">
        <v>2.0676740858058049</v>
      </c>
      <c r="AF177" s="30">
        <v>2.079942248165827</v>
      </c>
      <c r="AG177" s="34">
        <v>2.1065447042877792</v>
      </c>
    </row>
    <row r="178" spans="1:33" x14ac:dyDescent="0.2">
      <c r="A178" s="7" t="str">
        <f t="shared" si="4"/>
        <v>50013</v>
      </c>
      <c r="B178" s="9">
        <f t="shared" si="5"/>
        <v>5001</v>
      </c>
      <c r="C178" s="9" t="s">
        <v>956</v>
      </c>
      <c r="D178" s="8">
        <v>3</v>
      </c>
      <c r="E178" s="30">
        <v>0</v>
      </c>
      <c r="F178" s="30">
        <v>0</v>
      </c>
      <c r="G178" s="30">
        <v>0.22308508987769957</v>
      </c>
      <c r="H178" s="30">
        <v>0.20698522132600727</v>
      </c>
      <c r="I178" s="30">
        <v>0.19127838861910881</v>
      </c>
      <c r="J178" s="30">
        <v>0.17596459087838962</v>
      </c>
      <c r="K178" s="30">
        <v>0.16332513356427913</v>
      </c>
      <c r="L178" s="30">
        <v>0.1506856762501686</v>
      </c>
      <c r="M178" s="30">
        <v>0.1482476829758794</v>
      </c>
      <c r="N178" s="30">
        <v>0.14611443886087649</v>
      </c>
      <c r="O178" s="30">
        <v>0.14398119474587356</v>
      </c>
      <c r="P178" s="30">
        <v>0.14215269979015668</v>
      </c>
      <c r="Q178" s="30">
        <v>0.14032420483444003</v>
      </c>
      <c r="R178" s="30">
        <v>0.14032420483444003</v>
      </c>
      <c r="S178" s="30">
        <v>0.14062895399372616</v>
      </c>
      <c r="T178" s="30">
        <v>0.13758146240086472</v>
      </c>
      <c r="U178" s="30">
        <v>0.13392447248943118</v>
      </c>
      <c r="V178" s="30">
        <v>0.13179122837442828</v>
      </c>
      <c r="W178" s="30">
        <v>0.12721999098513637</v>
      </c>
      <c r="X178" s="30">
        <v>0.12386775023298897</v>
      </c>
      <c r="Y178" s="30">
        <v>0.12082025864012752</v>
      </c>
      <c r="Z178" s="30">
        <v>0.1165537704101217</v>
      </c>
      <c r="AA178" s="30">
        <v>0.11106828554297138</v>
      </c>
      <c r="AB178" s="30">
        <v>0.1058875498351072</v>
      </c>
      <c r="AC178" s="30">
        <v>0.10009731580867064</v>
      </c>
      <c r="AD178" s="30">
        <v>9.4307081782234056E-2</v>
      </c>
      <c r="AE178" s="30">
        <v>8.8212098596511482E-2</v>
      </c>
      <c r="AF178" s="30">
        <v>8.0898118773644279E-2</v>
      </c>
      <c r="AG178" s="34">
        <v>7.7003250375590776E-2</v>
      </c>
    </row>
    <row r="179" spans="1:33" x14ac:dyDescent="0.2">
      <c r="A179" s="7" t="str">
        <f t="shared" si="4"/>
        <v>50014</v>
      </c>
      <c r="B179" s="9">
        <f t="shared" si="5"/>
        <v>5001</v>
      </c>
      <c r="C179" s="9" t="s">
        <v>956</v>
      </c>
      <c r="D179" s="8">
        <v>4</v>
      </c>
      <c r="E179" s="30">
        <v>4.4666568064732398E-7</v>
      </c>
      <c r="F179" s="30">
        <v>1.9410397388407704E-7</v>
      </c>
      <c r="G179" s="30">
        <v>5.3932741161099036E-2</v>
      </c>
      <c r="H179" s="30">
        <v>3.7015637546311981</v>
      </c>
      <c r="I179" s="30">
        <v>7.1568038255051967</v>
      </c>
      <c r="J179" s="30">
        <v>10.675851941076171</v>
      </c>
      <c r="K179" s="30">
        <v>13.134375014474838</v>
      </c>
      <c r="L179" s="30">
        <v>12.477301673125153</v>
      </c>
      <c r="M179" s="30">
        <v>12.469990011331165</v>
      </c>
      <c r="N179" s="30">
        <v>12.324927107611813</v>
      </c>
      <c r="O179" s="30">
        <v>12.192717295179769</v>
      </c>
      <c r="P179" s="30">
        <v>12.106750797435723</v>
      </c>
      <c r="Q179" s="30">
        <v>12.056117249306292</v>
      </c>
      <c r="R179" s="30">
        <v>12.219348181962895</v>
      </c>
      <c r="S179" s="30">
        <v>12.399270919232791</v>
      </c>
      <c r="T179" s="30">
        <v>12.406944292683029</v>
      </c>
      <c r="U179" s="30">
        <v>12.405995266873324</v>
      </c>
      <c r="V179" s="30">
        <v>12.484557435213944</v>
      </c>
      <c r="W179" s="30">
        <v>12.440796075926228</v>
      </c>
      <c r="X179" s="30">
        <v>12.463861133138732</v>
      </c>
      <c r="Y179" s="30">
        <v>12.506070784871344</v>
      </c>
      <c r="Z179" s="30">
        <v>12.491428328481922</v>
      </c>
      <c r="AA179" s="30">
        <v>12.422978170303661</v>
      </c>
      <c r="AB179" s="30">
        <v>12.376335137960526</v>
      </c>
      <c r="AC179" s="30">
        <v>12.32273640616218</v>
      </c>
      <c r="AD179" s="30">
        <v>12.273276989144485</v>
      </c>
      <c r="AE179" s="30">
        <v>12.213662998268923</v>
      </c>
      <c r="AF179" s="30">
        <v>12.101214172312634</v>
      </c>
      <c r="AG179" s="34">
        <v>12.152421683999021</v>
      </c>
    </row>
    <row r="180" spans="1:33" x14ac:dyDescent="0.2">
      <c r="A180" s="7" t="str">
        <f t="shared" si="4"/>
        <v>50015</v>
      </c>
      <c r="B180" s="10">
        <f t="shared" si="5"/>
        <v>5001</v>
      </c>
      <c r="C180" s="10" t="s">
        <v>956</v>
      </c>
      <c r="D180" s="11">
        <v>5</v>
      </c>
      <c r="E180" s="35">
        <v>0</v>
      </c>
      <c r="F180" s="35">
        <v>0</v>
      </c>
      <c r="G180" s="35">
        <v>0</v>
      </c>
      <c r="H180" s="35">
        <v>0</v>
      </c>
      <c r="I180" s="35">
        <v>0</v>
      </c>
      <c r="J180" s="35">
        <v>0</v>
      </c>
      <c r="K180" s="35">
        <v>0</v>
      </c>
      <c r="L180" s="35">
        <v>0</v>
      </c>
      <c r="M180" s="35">
        <v>0</v>
      </c>
      <c r="N180" s="35">
        <v>0</v>
      </c>
      <c r="O180" s="35">
        <v>0</v>
      </c>
      <c r="P180" s="35">
        <v>0</v>
      </c>
      <c r="Q180" s="35">
        <v>0</v>
      </c>
      <c r="R180" s="35">
        <v>0</v>
      </c>
      <c r="S180" s="35">
        <v>0</v>
      </c>
      <c r="T180" s="35">
        <v>0</v>
      </c>
      <c r="U180" s="35">
        <v>0</v>
      </c>
      <c r="V180" s="35">
        <v>0</v>
      </c>
      <c r="W180" s="35">
        <v>0</v>
      </c>
      <c r="X180" s="35">
        <v>0</v>
      </c>
      <c r="Y180" s="35">
        <v>0</v>
      </c>
      <c r="Z180" s="35">
        <v>0</v>
      </c>
      <c r="AA180" s="35">
        <v>0</v>
      </c>
      <c r="AB180" s="35">
        <v>0</v>
      </c>
      <c r="AC180" s="35">
        <v>0</v>
      </c>
      <c r="AD180" s="35">
        <v>0</v>
      </c>
      <c r="AE180" s="35">
        <v>0</v>
      </c>
      <c r="AF180" s="35">
        <v>0</v>
      </c>
      <c r="AG180" s="36">
        <v>0</v>
      </c>
    </row>
    <row r="181" spans="1:33" x14ac:dyDescent="0.2">
      <c r="A181" s="7" t="str">
        <f t="shared" si="4"/>
        <v>50011</v>
      </c>
      <c r="B181" s="12">
        <f t="shared" si="5"/>
        <v>5001</v>
      </c>
      <c r="C181" s="12" t="s">
        <v>957</v>
      </c>
      <c r="D181" s="13">
        <v>1</v>
      </c>
      <c r="E181" s="37">
        <v>4.3896266182055621</v>
      </c>
      <c r="F181" s="37">
        <v>4.4345829056339507</v>
      </c>
      <c r="G181" s="37">
        <v>4.4678558091015059</v>
      </c>
      <c r="H181" s="37">
        <v>3.3621194462085455</v>
      </c>
      <c r="I181" s="37">
        <v>2.7568072843957743</v>
      </c>
      <c r="J181" s="37">
        <v>2.36534724831691</v>
      </c>
      <c r="K181" s="37">
        <v>2.1078184140080678</v>
      </c>
      <c r="L181" s="37">
        <v>1.9028408761356175</v>
      </c>
      <c r="M181" s="37">
        <v>1.8490327798472477</v>
      </c>
      <c r="N181" s="37">
        <v>1.8105747877827609</v>
      </c>
      <c r="O181" s="37">
        <v>1.7780046674224503</v>
      </c>
      <c r="P181" s="37">
        <v>1.7521239134547943</v>
      </c>
      <c r="Q181" s="37">
        <v>1.7277230542049244</v>
      </c>
      <c r="R181" s="37">
        <v>1.726865983780054</v>
      </c>
      <c r="S181" s="37">
        <v>1.7301009593288201</v>
      </c>
      <c r="T181" s="37">
        <v>1.6921437672330089</v>
      </c>
      <c r="U181" s="37">
        <v>1.6468056071826589</v>
      </c>
      <c r="V181" s="37">
        <v>1.6203064515289658</v>
      </c>
      <c r="W181" s="37">
        <v>1.5637584642366495</v>
      </c>
      <c r="X181" s="37">
        <v>1.5222682586183609</v>
      </c>
      <c r="Y181" s="37">
        <v>1.4845510060912288</v>
      </c>
      <c r="Z181" s="37">
        <v>1.4318132238999899</v>
      </c>
      <c r="AA181" s="37">
        <v>1.364061640848854</v>
      </c>
      <c r="AB181" s="37">
        <v>1.3000858842057759</v>
      </c>
      <c r="AC181" s="37">
        <v>1.2286544443436092</v>
      </c>
      <c r="AD181" s="37">
        <v>1.1572338189221871</v>
      </c>
      <c r="AE181" s="37">
        <v>1.0820680466477912</v>
      </c>
      <c r="AF181" s="37">
        <v>0.99188992743945892</v>
      </c>
      <c r="AG181" s="38">
        <v>0.94385931629937148</v>
      </c>
    </row>
    <row r="182" spans="1:33" x14ac:dyDescent="0.2">
      <c r="A182" s="7" t="str">
        <f t="shared" si="4"/>
        <v>50012</v>
      </c>
      <c r="B182" s="9">
        <f t="shared" si="5"/>
        <v>5001</v>
      </c>
      <c r="C182" s="9" t="s">
        <v>957</v>
      </c>
      <c r="D182" s="8">
        <v>2</v>
      </c>
      <c r="E182" s="30">
        <v>3.6580221335870458</v>
      </c>
      <c r="F182" s="30">
        <v>3.586333521059236</v>
      </c>
      <c r="G182" s="30">
        <v>2.4341915562735261</v>
      </c>
      <c r="H182" s="30">
        <v>1.770907141748487</v>
      </c>
      <c r="I182" s="30">
        <v>1.4464329056409297</v>
      </c>
      <c r="J182" s="30">
        <v>1.309387999291671</v>
      </c>
      <c r="K182" s="30">
        <v>1.2813533894147771</v>
      </c>
      <c r="L182" s="30">
        <v>1.2081860189298061</v>
      </c>
      <c r="M182" s="30">
        <v>1.2018616863753859</v>
      </c>
      <c r="N182" s="30">
        <v>1.2069007868572168</v>
      </c>
      <c r="O182" s="30">
        <v>1.2168187950284928</v>
      </c>
      <c r="P182" s="30">
        <v>1.2304871067026966</v>
      </c>
      <c r="Q182" s="30">
        <v>1.2453126484143251</v>
      </c>
      <c r="R182" s="30">
        <v>1.268949821772996</v>
      </c>
      <c r="S182" s="30">
        <v>1.2942364422107171</v>
      </c>
      <c r="T182" s="30">
        <v>1.3045383190293691</v>
      </c>
      <c r="U182" s="30">
        <v>1.312157300277236</v>
      </c>
      <c r="V182" s="30">
        <v>1.3266809890739337</v>
      </c>
      <c r="W182" s="30">
        <v>1.3302245958725711</v>
      </c>
      <c r="X182" s="30">
        <v>1.3392738617718316</v>
      </c>
      <c r="Y182" s="30">
        <v>1.3497013871457233</v>
      </c>
      <c r="Z182" s="30">
        <v>1.3546328383048267</v>
      </c>
      <c r="AA182" s="30">
        <v>1.3540672728844585</v>
      </c>
      <c r="AB182" s="30">
        <v>1.3548766332325282</v>
      </c>
      <c r="AC182" s="30">
        <v>1.3529372496594554</v>
      </c>
      <c r="AD182" s="30">
        <v>1.3509979729978863</v>
      </c>
      <c r="AE182" s="30">
        <v>1.3476842679266348</v>
      </c>
      <c r="AF182" s="30">
        <v>1.3388726650510661</v>
      </c>
      <c r="AG182" s="34">
        <v>1.3454819651996903</v>
      </c>
    </row>
    <row r="183" spans="1:33" x14ac:dyDescent="0.2">
      <c r="A183" s="7" t="str">
        <f t="shared" si="4"/>
        <v>50013</v>
      </c>
      <c r="B183" s="9">
        <f t="shared" si="5"/>
        <v>5001</v>
      </c>
      <c r="C183" s="9" t="s">
        <v>957</v>
      </c>
      <c r="D183" s="8">
        <v>3</v>
      </c>
      <c r="E183" s="30">
        <v>4.0530774725405324E-7</v>
      </c>
      <c r="F183" s="30">
        <v>0.91687876254007161</v>
      </c>
      <c r="G183" s="30">
        <v>0.63597991345744997</v>
      </c>
      <c r="H183" s="30">
        <v>0.52605759193244994</v>
      </c>
      <c r="I183" s="30">
        <v>0.51543534273375013</v>
      </c>
      <c r="J183" s="30">
        <v>0.49064675906268973</v>
      </c>
      <c r="K183" s="30">
        <v>0.44674218331029447</v>
      </c>
      <c r="L183" s="30">
        <v>0.40702606217872073</v>
      </c>
      <c r="M183" s="30">
        <v>0.39795334209981936</v>
      </c>
      <c r="N183" s="30">
        <v>0.38695583106362463</v>
      </c>
      <c r="O183" s="30">
        <v>0.37619059736533128</v>
      </c>
      <c r="P183" s="30">
        <v>0.36682569597106468</v>
      </c>
      <c r="Q183" s="30">
        <v>0.35809932528692512</v>
      </c>
      <c r="R183" s="30">
        <v>0.35662567242288745</v>
      </c>
      <c r="S183" s="30">
        <v>0.35601830289032305</v>
      </c>
      <c r="T183" s="30">
        <v>0.3460871194654393</v>
      </c>
      <c r="U183" s="30">
        <v>0.3348708491932898</v>
      </c>
      <c r="V183" s="30">
        <v>0.32791465118776764</v>
      </c>
      <c r="W183" s="30">
        <v>0.31423078465525733</v>
      </c>
      <c r="X183" s="30">
        <v>0.30401312131586811</v>
      </c>
      <c r="Y183" s="30">
        <v>0.29470606700772889</v>
      </c>
      <c r="Z183" s="30">
        <v>0.28211306053488555</v>
      </c>
      <c r="AA183" s="30">
        <v>0.26628911939015276</v>
      </c>
      <c r="AB183" s="30">
        <v>0.25142390362699296</v>
      </c>
      <c r="AC183" s="30">
        <v>0.23530372030772639</v>
      </c>
      <c r="AD183" s="30">
        <v>0.21925834001704417</v>
      </c>
      <c r="AE183" s="30">
        <v>0.20246481341682904</v>
      </c>
      <c r="AF183" s="30">
        <v>0.18245793191516008</v>
      </c>
      <c r="AG183" s="34">
        <v>0.1717434738229221</v>
      </c>
    </row>
    <row r="184" spans="1:33" x14ac:dyDescent="0.2">
      <c r="A184" s="7" t="str">
        <f t="shared" si="4"/>
        <v>50014</v>
      </c>
      <c r="B184" s="9">
        <f t="shared" si="5"/>
        <v>5001</v>
      </c>
      <c r="C184" s="9" t="s">
        <v>957</v>
      </c>
      <c r="D184" s="8">
        <v>4</v>
      </c>
      <c r="E184" s="30">
        <v>0</v>
      </c>
      <c r="F184" s="30">
        <v>0</v>
      </c>
      <c r="G184" s="30">
        <v>0.1001606525981508</v>
      </c>
      <c r="H184" s="30">
        <v>0.98550576774388521</v>
      </c>
      <c r="I184" s="30">
        <v>1.5069388112675173</v>
      </c>
      <c r="J184" s="30">
        <v>2.0833471708585583</v>
      </c>
      <c r="K184" s="30">
        <v>2.7157551061114864</v>
      </c>
      <c r="L184" s="30">
        <v>2.8470773761973498</v>
      </c>
      <c r="M184" s="30">
        <v>2.9829798954439495</v>
      </c>
      <c r="N184" s="30">
        <v>3.1190192408436967</v>
      </c>
      <c r="O184" s="30">
        <v>3.2550585862434449</v>
      </c>
      <c r="P184" s="30">
        <v>3.391234757796342</v>
      </c>
      <c r="Q184" s="30">
        <v>3.5274109293492386</v>
      </c>
      <c r="R184" s="30">
        <v>3.6644080578210287</v>
      </c>
      <c r="S184" s="30">
        <v>3.8015420124459673</v>
      </c>
      <c r="T184" s="30">
        <v>3.9371708793862692</v>
      </c>
      <c r="U184" s="30">
        <v>4.0725260940202714</v>
      </c>
      <c r="V184" s="30">
        <v>4.2085654394200196</v>
      </c>
      <c r="W184" s="30">
        <v>4.3435101755945782</v>
      </c>
      <c r="X184" s="30">
        <v>4.4790022163817289</v>
      </c>
      <c r="Y184" s="30">
        <v>4.6146310833220312</v>
      </c>
      <c r="Z184" s="30">
        <v>4.7497126456497378</v>
      </c>
      <c r="AA184" s="30">
        <v>4.8842469033648479</v>
      </c>
      <c r="AB184" s="30">
        <v>5.0189179872331078</v>
      </c>
      <c r="AC184" s="30">
        <v>5.1533154187950689</v>
      </c>
      <c r="AD184" s="30">
        <v>5.287712850357031</v>
      </c>
      <c r="AE184" s="30">
        <v>5.4219734557658423</v>
      </c>
      <c r="AF184" s="30">
        <v>5.5556867565620607</v>
      </c>
      <c r="AG184" s="34">
        <v>5.690935168610233</v>
      </c>
    </row>
    <row r="185" spans="1:33" x14ac:dyDescent="0.2">
      <c r="A185" s="7" t="str">
        <f t="shared" si="4"/>
        <v>50015</v>
      </c>
      <c r="B185" s="10">
        <f t="shared" si="5"/>
        <v>5001</v>
      </c>
      <c r="C185" s="10" t="s">
        <v>957</v>
      </c>
      <c r="D185" s="11">
        <v>5</v>
      </c>
      <c r="E185" s="35">
        <v>0</v>
      </c>
      <c r="F185" s="35">
        <v>0</v>
      </c>
      <c r="G185" s="35">
        <v>0</v>
      </c>
      <c r="H185" s="35">
        <v>0</v>
      </c>
      <c r="I185" s="35">
        <v>0</v>
      </c>
      <c r="J185" s="35">
        <v>0</v>
      </c>
      <c r="K185" s="35">
        <v>0</v>
      </c>
      <c r="L185" s="35">
        <v>0</v>
      </c>
      <c r="M185" s="35">
        <v>0</v>
      </c>
      <c r="N185" s="35">
        <v>0</v>
      </c>
      <c r="O185" s="35">
        <v>0</v>
      </c>
      <c r="P185" s="35">
        <v>0</v>
      </c>
      <c r="Q185" s="35">
        <v>0</v>
      </c>
      <c r="R185" s="35">
        <v>0</v>
      </c>
      <c r="S185" s="35">
        <v>0</v>
      </c>
      <c r="T185" s="35">
        <v>0</v>
      </c>
      <c r="U185" s="35">
        <v>0</v>
      </c>
      <c r="V185" s="35">
        <v>0</v>
      </c>
      <c r="W185" s="35">
        <v>0</v>
      </c>
      <c r="X185" s="35">
        <v>0</v>
      </c>
      <c r="Y185" s="35">
        <v>0</v>
      </c>
      <c r="Z185" s="35">
        <v>0</v>
      </c>
      <c r="AA185" s="35">
        <v>0</v>
      </c>
      <c r="AB185" s="35">
        <v>0</v>
      </c>
      <c r="AC185" s="35">
        <v>0</v>
      </c>
      <c r="AD185" s="35">
        <v>0</v>
      </c>
      <c r="AE185" s="35">
        <v>0</v>
      </c>
      <c r="AF185" s="35">
        <v>0</v>
      </c>
      <c r="AG185" s="36">
        <v>0</v>
      </c>
    </row>
    <row r="186" spans="1:33" x14ac:dyDescent="0.2">
      <c r="A186" s="7" t="str">
        <f t="shared" si="4"/>
        <v>50011</v>
      </c>
      <c r="B186" s="12">
        <f t="shared" si="5"/>
        <v>5001</v>
      </c>
      <c r="C186" s="12" t="s">
        <v>958</v>
      </c>
      <c r="D186" s="13">
        <v>1</v>
      </c>
      <c r="E186" s="37">
        <v>7.3160442671740897</v>
      </c>
      <c r="F186" s="37">
        <v>7.1726670421184684</v>
      </c>
      <c r="G186" s="37">
        <v>7.7147667491090468</v>
      </c>
      <c r="H186" s="37">
        <v>5.8677507538927305</v>
      </c>
      <c r="I186" s="37">
        <v>4.8318717685260468</v>
      </c>
      <c r="J186" s="37">
        <v>4.156525476921165</v>
      </c>
      <c r="K186" s="37">
        <v>3.7139814078911284</v>
      </c>
      <c r="L186" s="37">
        <v>3.3580255818215483</v>
      </c>
      <c r="M186" s="37">
        <v>3.2659181850354431</v>
      </c>
      <c r="N186" s="37">
        <v>3.200426004819509</v>
      </c>
      <c r="O186" s="37">
        <v>3.1446916399824647</v>
      </c>
      <c r="P186" s="37">
        <v>3.1003462326489433</v>
      </c>
      <c r="Q186" s="37">
        <v>3.0583152853902731</v>
      </c>
      <c r="R186" s="37">
        <v>3.0572377044116883</v>
      </c>
      <c r="S186" s="37">
        <v>3.0633473680888725</v>
      </c>
      <c r="T186" s="37">
        <v>2.9967156890535773</v>
      </c>
      <c r="U186" s="37">
        <v>2.9169415178813805</v>
      </c>
      <c r="V186" s="37">
        <v>2.870418514295181</v>
      </c>
      <c r="W186" s="37">
        <v>2.7708285427315227</v>
      </c>
      <c r="X186" s="37">
        <v>2.6978032913597807</v>
      </c>
      <c r="Y186" s="37">
        <v>2.6314229094349644</v>
      </c>
      <c r="Z186" s="37">
        <v>2.5384969770899057</v>
      </c>
      <c r="AA186" s="37">
        <v>2.4190236095952358</v>
      </c>
      <c r="AB186" s="37">
        <v>2.3061884441351084</v>
      </c>
      <c r="AC186" s="37">
        <v>2.1800790898373612</v>
      </c>
      <c r="AD186" s="37">
        <v>2.0539699493626205</v>
      </c>
      <c r="AE186" s="37">
        <v>1.9212236015708495</v>
      </c>
      <c r="AF186" s="37">
        <v>1.7619280561797741</v>
      </c>
      <c r="AG186" s="38">
        <v>1.6770993875063409</v>
      </c>
    </row>
    <row r="187" spans="1:33" x14ac:dyDescent="0.2">
      <c r="A187" s="7" t="str">
        <f t="shared" si="4"/>
        <v>50012</v>
      </c>
      <c r="B187" s="9">
        <f t="shared" si="5"/>
        <v>5001</v>
      </c>
      <c r="C187" s="9" t="s">
        <v>958</v>
      </c>
      <c r="D187" s="8">
        <v>2</v>
      </c>
      <c r="E187" s="30">
        <v>2.5606159567197864</v>
      </c>
      <c r="F187" s="30">
        <v>2.510433666034475</v>
      </c>
      <c r="G187" s="30">
        <v>3.0867631864826888</v>
      </c>
      <c r="H187" s="30">
        <v>2.4471993619349766</v>
      </c>
      <c r="I187" s="30">
        <v>2.1648391738535002</v>
      </c>
      <c r="J187" s="30">
        <v>1.9912444626290267</v>
      </c>
      <c r="K187" s="30">
        <v>1.8706005576434868</v>
      </c>
      <c r="L187" s="30">
        <v>1.7242734465030081</v>
      </c>
      <c r="M187" s="30">
        <v>1.6900243339710443</v>
      </c>
      <c r="N187" s="30">
        <v>1.6619447826468146</v>
      </c>
      <c r="O187" s="30">
        <v>1.6375859382417512</v>
      </c>
      <c r="P187" s="30">
        <v>1.6184403808975931</v>
      </c>
      <c r="Q187" s="30">
        <v>1.6009446255548547</v>
      </c>
      <c r="R187" s="30">
        <v>1.6036340289780151</v>
      </c>
      <c r="S187" s="30">
        <v>1.6093637843290616</v>
      </c>
      <c r="T187" s="30">
        <v>1.584131087408583</v>
      </c>
      <c r="U187" s="30">
        <v>1.5538373728789709</v>
      </c>
      <c r="V187" s="30">
        <v>1.5377118224446735</v>
      </c>
      <c r="W187" s="30">
        <v>1.499080743156016</v>
      </c>
      <c r="X187" s="30">
        <v>1.4718479881169375</v>
      </c>
      <c r="Y187" s="30">
        <v>1.4475240471709396</v>
      </c>
      <c r="Z187" s="30">
        <v>1.4120455426367342</v>
      </c>
      <c r="AA187" s="30">
        <v>1.3654841692425927</v>
      </c>
      <c r="AB187" s="30">
        <v>1.3218925549324132</v>
      </c>
      <c r="AC187" s="30">
        <v>1.2732334396605696</v>
      </c>
      <c r="AD187" s="30">
        <v>1.2246727741100167</v>
      </c>
      <c r="AE187" s="30">
        <v>1.173419633870282</v>
      </c>
      <c r="AF187" s="30">
        <v>1.1111061276227581</v>
      </c>
      <c r="AG187" s="34">
        <v>1.0801829007514656</v>
      </c>
    </row>
    <row r="188" spans="1:33" x14ac:dyDescent="0.2">
      <c r="A188" s="7" t="str">
        <f t="shared" si="4"/>
        <v>50013</v>
      </c>
      <c r="B188" s="9">
        <f t="shared" si="5"/>
        <v>5001</v>
      </c>
      <c r="C188" s="9" t="s">
        <v>958</v>
      </c>
      <c r="D188" s="8">
        <v>3</v>
      </c>
      <c r="E188" s="30">
        <v>3.6580221335870462</v>
      </c>
      <c r="F188" s="30">
        <v>3.5863335210592355</v>
      </c>
      <c r="G188" s="30">
        <v>2.1673999998075431</v>
      </c>
      <c r="H188" s="30">
        <v>1.3658567206971028</v>
      </c>
      <c r="I188" s="30">
        <v>0.96690449945867285</v>
      </c>
      <c r="J188" s="30">
        <v>0.7452411847042929</v>
      </c>
      <c r="K188" s="30">
        <v>0.61971948804637256</v>
      </c>
      <c r="L188" s="30">
        <v>0.53749191286868103</v>
      </c>
      <c r="M188" s="30">
        <v>0.50990725740248855</v>
      </c>
      <c r="N188" s="30">
        <v>0.49332157985552327</v>
      </c>
      <c r="O188" s="30">
        <v>0.48161480999800282</v>
      </c>
      <c r="P188" s="30">
        <v>0.47329388852638693</v>
      </c>
      <c r="Q188" s="30">
        <v>0.46613019709219533</v>
      </c>
      <c r="R188" s="30">
        <v>0.46559140660290299</v>
      </c>
      <c r="S188" s="30">
        <v>0.46633760807563746</v>
      </c>
      <c r="T188" s="30">
        <v>0.45610807221656491</v>
      </c>
      <c r="U188" s="30">
        <v>0.44392455102075468</v>
      </c>
      <c r="V188" s="30">
        <v>0.43682346178865633</v>
      </c>
      <c r="W188" s="30">
        <v>0.42165793149468772</v>
      </c>
      <c r="X188" s="30">
        <v>0.41054023983324756</v>
      </c>
      <c r="Y188" s="30">
        <v>0.4004363525294144</v>
      </c>
      <c r="Z188" s="30">
        <v>0.38629421147888821</v>
      </c>
      <c r="AA188" s="30">
        <v>0.36811287431698586</v>
      </c>
      <c r="AB188" s="30">
        <v>0.35094200780649754</v>
      </c>
      <c r="AC188" s="30">
        <v>0.33175130760891464</v>
      </c>
      <c r="AD188" s="30">
        <v>0.31256071432283533</v>
      </c>
      <c r="AE188" s="30">
        <v>0.29236014774409708</v>
      </c>
      <c r="AF188" s="30">
        <v>0.26811950382913707</v>
      </c>
      <c r="AG188" s="34">
        <v>0.25521078478542997</v>
      </c>
    </row>
    <row r="189" spans="1:33" x14ac:dyDescent="0.2">
      <c r="A189" s="7" t="str">
        <f t="shared" si="4"/>
        <v>50014</v>
      </c>
      <c r="B189" s="9">
        <f t="shared" si="5"/>
        <v>5001</v>
      </c>
      <c r="C189" s="9" t="s">
        <v>958</v>
      </c>
      <c r="D189" s="8">
        <v>4</v>
      </c>
      <c r="E189" s="30">
        <v>9.2641770800926453E-7</v>
      </c>
      <c r="F189" s="30">
        <v>2.2921970241496621</v>
      </c>
      <c r="G189" s="30">
        <v>1.9172994398285486</v>
      </c>
      <c r="H189" s="30">
        <v>1.9510931473536695</v>
      </c>
      <c r="I189" s="30">
        <v>2.4381270748897319</v>
      </c>
      <c r="J189" s="30">
        <v>2.8199935084312773</v>
      </c>
      <c r="K189" s="30">
        <v>3.026474954985126</v>
      </c>
      <c r="L189" s="30">
        <v>2.9173198038062109</v>
      </c>
      <c r="M189" s="30">
        <v>2.9080805551657423</v>
      </c>
      <c r="N189" s="30">
        <v>2.8795513992677191</v>
      </c>
      <c r="O189" s="30">
        <v>2.8528439228624869</v>
      </c>
      <c r="P189" s="30">
        <v>2.8329243019012069</v>
      </c>
      <c r="Q189" s="30">
        <v>2.8180124582130706</v>
      </c>
      <c r="R189" s="30">
        <v>2.8348143201572373</v>
      </c>
      <c r="S189" s="30">
        <v>2.8542156712773865</v>
      </c>
      <c r="T189" s="30">
        <v>2.846632771419098</v>
      </c>
      <c r="U189" s="30">
        <v>2.8373603256660371</v>
      </c>
      <c r="V189" s="30">
        <v>2.8405257958561396</v>
      </c>
      <c r="W189" s="30">
        <v>2.8244842795586624</v>
      </c>
      <c r="X189" s="30">
        <v>2.818849110278804</v>
      </c>
      <c r="Y189" s="30">
        <v>2.8161610652751969</v>
      </c>
      <c r="Z189" s="30">
        <v>2.8044803365447044</v>
      </c>
      <c r="AA189" s="30">
        <v>2.7842384100760218</v>
      </c>
      <c r="AB189" s="30">
        <v>2.7673209703859589</v>
      </c>
      <c r="AC189" s="30">
        <v>2.7489502057822341</v>
      </c>
      <c r="AD189" s="30">
        <v>2.7311661065725485</v>
      </c>
      <c r="AE189" s="30">
        <v>2.7117090412641254</v>
      </c>
      <c r="AF189" s="30">
        <v>2.6838286599737877</v>
      </c>
      <c r="AG189" s="34">
        <v>2.6817659306230639</v>
      </c>
    </row>
    <row r="190" spans="1:33" x14ac:dyDescent="0.2">
      <c r="A190" s="7" t="str">
        <f t="shared" si="4"/>
        <v>50015</v>
      </c>
      <c r="B190" s="10">
        <f t="shared" si="5"/>
        <v>5001</v>
      </c>
      <c r="C190" s="10" t="s">
        <v>958</v>
      </c>
      <c r="D190" s="11">
        <v>5</v>
      </c>
      <c r="E190" s="35">
        <v>0</v>
      </c>
      <c r="F190" s="35">
        <v>0</v>
      </c>
      <c r="G190" s="35">
        <v>0</v>
      </c>
      <c r="H190" s="35">
        <v>0</v>
      </c>
      <c r="I190" s="35">
        <v>0</v>
      </c>
      <c r="J190" s="35">
        <v>0</v>
      </c>
      <c r="K190" s="35">
        <v>0</v>
      </c>
      <c r="L190" s="35">
        <v>0</v>
      </c>
      <c r="M190" s="35">
        <v>0</v>
      </c>
      <c r="N190" s="35">
        <v>0</v>
      </c>
      <c r="O190" s="35">
        <v>0</v>
      </c>
      <c r="P190" s="35">
        <v>0</v>
      </c>
      <c r="Q190" s="35">
        <v>0</v>
      </c>
      <c r="R190" s="35">
        <v>0</v>
      </c>
      <c r="S190" s="35">
        <v>0</v>
      </c>
      <c r="T190" s="35">
        <v>0</v>
      </c>
      <c r="U190" s="35">
        <v>0</v>
      </c>
      <c r="V190" s="35">
        <v>0</v>
      </c>
      <c r="W190" s="35">
        <v>0</v>
      </c>
      <c r="X190" s="35">
        <v>0</v>
      </c>
      <c r="Y190" s="35">
        <v>0</v>
      </c>
      <c r="Z190" s="35">
        <v>0</v>
      </c>
      <c r="AA190" s="35">
        <v>0</v>
      </c>
      <c r="AB190" s="35">
        <v>0</v>
      </c>
      <c r="AC190" s="35">
        <v>0</v>
      </c>
      <c r="AD190" s="35">
        <v>0</v>
      </c>
      <c r="AE190" s="35">
        <v>0</v>
      </c>
      <c r="AF190" s="35">
        <v>0</v>
      </c>
      <c r="AG190" s="36">
        <v>0</v>
      </c>
    </row>
    <row r="191" spans="1:33" x14ac:dyDescent="0.2">
      <c r="A191" s="7" t="str">
        <f t="shared" si="4"/>
        <v>50011</v>
      </c>
      <c r="B191" s="12">
        <f t="shared" si="5"/>
        <v>5001</v>
      </c>
      <c r="C191" s="12" t="s">
        <v>959</v>
      </c>
      <c r="D191" s="13">
        <v>1</v>
      </c>
      <c r="E191" s="37">
        <v>7.3160442671740915</v>
      </c>
      <c r="F191" s="37">
        <v>7.1726670421184719</v>
      </c>
      <c r="G191" s="37">
        <v>8.2592764786880863</v>
      </c>
      <c r="H191" s="37">
        <v>6.3729636614558016</v>
      </c>
      <c r="I191" s="37">
        <v>5.2987471823800352</v>
      </c>
      <c r="J191" s="37">
        <v>4.5860227232284192</v>
      </c>
      <c r="K191" s="37">
        <v>4.1126280604276149</v>
      </c>
      <c r="L191" s="37">
        <v>3.7258216405872666</v>
      </c>
      <c r="M191" s="37">
        <v>3.6277635500133045</v>
      </c>
      <c r="N191" s="37">
        <v>3.5570645127329961</v>
      </c>
      <c r="O191" s="37">
        <v>3.4961232908315769</v>
      </c>
      <c r="P191" s="37">
        <v>3.4473148631571622</v>
      </c>
      <c r="Q191" s="37">
        <v>3.4008208955576005</v>
      </c>
      <c r="R191" s="37">
        <v>3.3997433145790157</v>
      </c>
      <c r="S191" s="37">
        <v>3.4065968149796819</v>
      </c>
      <c r="T191" s="37">
        <v>3.3325267687095659</v>
      </c>
      <c r="U191" s="37">
        <v>3.2438265568555842</v>
      </c>
      <c r="V191" s="37">
        <v>3.1920966962050104</v>
      </c>
      <c r="W191" s="37">
        <v>3.0813491737891208</v>
      </c>
      <c r="X191" s="37">
        <v>3.0001417184590768</v>
      </c>
      <c r="Y191" s="37">
        <v>2.9263229692994392</v>
      </c>
      <c r="Z191" s="37">
        <v>2.8229833228256318</v>
      </c>
      <c r="AA191" s="37">
        <v>2.6901208943082842</v>
      </c>
      <c r="AB191" s="37">
        <v>2.564640504548962</v>
      </c>
      <c r="AC191" s="37">
        <v>2.4243982525050551</v>
      </c>
      <c r="AD191" s="37">
        <v>2.2841562142841552</v>
      </c>
      <c r="AE191" s="37">
        <v>2.136533132022743</v>
      </c>
      <c r="AF191" s="37">
        <v>1.9593855052680977</v>
      </c>
      <c r="AG191" s="38">
        <v>1.8650501782190079</v>
      </c>
    </row>
    <row r="192" spans="1:33" x14ac:dyDescent="0.2">
      <c r="A192" s="7" t="str">
        <f t="shared" si="4"/>
        <v>50012</v>
      </c>
      <c r="B192" s="9">
        <f t="shared" si="5"/>
        <v>5001</v>
      </c>
      <c r="C192" s="9" t="s">
        <v>959</v>
      </c>
      <c r="D192" s="8">
        <v>2</v>
      </c>
      <c r="E192" s="30">
        <v>2.1948132801522271</v>
      </c>
      <c r="F192" s="30">
        <v>2.1518001126355415</v>
      </c>
      <c r="G192" s="30">
        <v>2.853658556265668</v>
      </c>
      <c r="H192" s="30">
        <v>2.2606380754301112</v>
      </c>
      <c r="I192" s="30">
        <v>1.9119087213342887</v>
      </c>
      <c r="J192" s="30">
        <v>1.6722891970281142</v>
      </c>
      <c r="K192" s="30">
        <v>1.508974602354139</v>
      </c>
      <c r="L192" s="30">
        <v>1.3716364805683006</v>
      </c>
      <c r="M192" s="30">
        <v>1.3381112835037587</v>
      </c>
      <c r="N192" s="30">
        <v>1.3133072736638571</v>
      </c>
      <c r="O192" s="30">
        <v>1.2914306084376224</v>
      </c>
      <c r="P192" s="30">
        <v>1.2737072527160331</v>
      </c>
      <c r="Q192" s="30">
        <v>1.2566782350168999</v>
      </c>
      <c r="R192" s="30">
        <v>1.2563549607233246</v>
      </c>
      <c r="S192" s="30">
        <v>1.2589244820800682</v>
      </c>
      <c r="T192" s="30">
        <v>1.2315687558335919</v>
      </c>
      <c r="U192" s="30">
        <v>1.1987970374388679</v>
      </c>
      <c r="V192" s="30">
        <v>1.1796837805878868</v>
      </c>
      <c r="W192" s="30">
        <v>1.1387574553149578</v>
      </c>
      <c r="X192" s="30">
        <v>1.108747035113959</v>
      </c>
      <c r="Y192" s="30">
        <v>1.0814666980006262</v>
      </c>
      <c r="Z192" s="30">
        <v>1.0432762067468659</v>
      </c>
      <c r="AA192" s="30">
        <v>0.99417499593386727</v>
      </c>
      <c r="AB192" s="30">
        <v>0.94780186798482013</v>
      </c>
      <c r="AC192" s="30">
        <v>0.8959732388773094</v>
      </c>
      <c r="AD192" s="30">
        <v>0.84414467391670056</v>
      </c>
      <c r="AE192" s="30">
        <v>0.78958832450739413</v>
      </c>
      <c r="AF192" s="30">
        <v>0.72412072680394102</v>
      </c>
      <c r="AG192" s="34">
        <v>0.6892576728740446</v>
      </c>
    </row>
    <row r="193" spans="1:33" x14ac:dyDescent="0.2">
      <c r="A193" s="7" t="str">
        <f t="shared" si="4"/>
        <v>50013</v>
      </c>
      <c r="B193" s="9">
        <f t="shared" si="5"/>
        <v>5001</v>
      </c>
      <c r="C193" s="9" t="s">
        <v>959</v>
      </c>
      <c r="D193" s="8">
        <v>3</v>
      </c>
      <c r="E193" s="30">
        <v>6.950242676751432</v>
      </c>
      <c r="F193" s="30">
        <v>6.8140339607169418</v>
      </c>
      <c r="G193" s="30">
        <v>3.8391697154315372</v>
      </c>
      <c r="H193" s="30">
        <v>2.450053183895184</v>
      </c>
      <c r="I193" s="30">
        <v>1.878201627715506</v>
      </c>
      <c r="J193" s="30">
        <v>1.5093532158502818</v>
      </c>
      <c r="K193" s="30">
        <v>1.2349255749117476</v>
      </c>
      <c r="L193" s="30">
        <v>1.0568903035043018</v>
      </c>
      <c r="M193" s="30">
        <v>0.99550934843879002</v>
      </c>
      <c r="N193" s="30">
        <v>0.9458258213307813</v>
      </c>
      <c r="O193" s="30">
        <v>0.90619601930270888</v>
      </c>
      <c r="P193" s="30">
        <v>0.8750189991323809</v>
      </c>
      <c r="Q193" s="30">
        <v>0.84819537726765037</v>
      </c>
      <c r="R193" s="30">
        <v>0.84219894760589331</v>
      </c>
      <c r="S193" s="30">
        <v>0.8388615739330858</v>
      </c>
      <c r="T193" s="30">
        <v>0.81296979370558131</v>
      </c>
      <c r="U193" s="30">
        <v>0.78444027754745416</v>
      </c>
      <c r="V193" s="30">
        <v>0.76641449343676216</v>
      </c>
      <c r="W193" s="30">
        <v>0.73200935574462855</v>
      </c>
      <c r="X193" s="30">
        <v>0.7061690065688484</v>
      </c>
      <c r="Y193" s="30">
        <v>0.68262203106907704</v>
      </c>
      <c r="Z193" s="30">
        <v>0.65113672370806608</v>
      </c>
      <c r="AA193" s="30">
        <v>0.61189694617966706</v>
      </c>
      <c r="AB193" s="30">
        <v>0.57510657315835823</v>
      </c>
      <c r="AC193" s="30">
        <v>0.5356549889177239</v>
      </c>
      <c r="AD193" s="30">
        <v>0.49645602713056403</v>
      </c>
      <c r="AE193" s="30">
        <v>0.45551919192905432</v>
      </c>
      <c r="AF193" s="30">
        <v>0.40688553668896921</v>
      </c>
      <c r="AG193" s="34">
        <v>0.38078342100637819</v>
      </c>
    </row>
    <row r="194" spans="1:33" x14ac:dyDescent="0.2">
      <c r="A194" s="7" t="str">
        <f t="shared" si="4"/>
        <v>50014</v>
      </c>
      <c r="B194" s="9">
        <f t="shared" si="5"/>
        <v>5001</v>
      </c>
      <c r="C194" s="9" t="s">
        <v>959</v>
      </c>
      <c r="D194" s="8">
        <v>4</v>
      </c>
      <c r="E194" s="30">
        <v>6.3405733913257709</v>
      </c>
      <c r="F194" s="30">
        <v>6.2163121722633328</v>
      </c>
      <c r="G194" s="30">
        <v>11.914845529522767</v>
      </c>
      <c r="H194" s="30">
        <v>15.261344099868689</v>
      </c>
      <c r="I194" s="30">
        <v>20.424242929526809</v>
      </c>
      <c r="J194" s="30">
        <v>22.276640813625455</v>
      </c>
      <c r="K194" s="30">
        <v>22.857927286476524</v>
      </c>
      <c r="L194" s="30">
        <v>21.4946599194346</v>
      </c>
      <c r="M194" s="30">
        <v>21.06508105066845</v>
      </c>
      <c r="N194" s="30">
        <v>20.509273426424215</v>
      </c>
      <c r="O194" s="30">
        <v>19.993608418577448</v>
      </c>
      <c r="P194" s="30">
        <v>19.548505136768167</v>
      </c>
      <c r="Q194" s="30">
        <v>19.153969515877126</v>
      </c>
      <c r="R194" s="30">
        <v>19.035163089780678</v>
      </c>
      <c r="S194" s="30">
        <v>18.939097860303939</v>
      </c>
      <c r="T194" s="30">
        <v>18.622734849245031</v>
      </c>
      <c r="U194" s="30">
        <v>18.295375877149361</v>
      </c>
      <c r="V194" s="30">
        <v>18.070154251255005</v>
      </c>
      <c r="W194" s="30">
        <v>17.688064618476989</v>
      </c>
      <c r="X194" s="30">
        <v>17.391687203468617</v>
      </c>
      <c r="Y194" s="30">
        <v>17.11984649594482</v>
      </c>
      <c r="Z194" s="30">
        <v>16.77502163637525</v>
      </c>
      <c r="AA194" s="30">
        <v>16.36107867822345</v>
      </c>
      <c r="AB194" s="30">
        <v>15.975041300170403</v>
      </c>
      <c r="AC194" s="30">
        <v>15.579805762622424</v>
      </c>
      <c r="AD194" s="30">
        <v>15.189833457418519</v>
      </c>
      <c r="AE194" s="30">
        <v>14.786773018314184</v>
      </c>
      <c r="AF194" s="30">
        <v>14.315827077481613</v>
      </c>
      <c r="AG194" s="34">
        <v>14.054949239472</v>
      </c>
    </row>
    <row r="195" spans="1:33" x14ac:dyDescent="0.2">
      <c r="A195" s="7" t="str">
        <f t="shared" si="4"/>
        <v>50015</v>
      </c>
      <c r="B195" s="10">
        <f t="shared" si="5"/>
        <v>5001</v>
      </c>
      <c r="C195" s="10" t="s">
        <v>959</v>
      </c>
      <c r="D195" s="11">
        <v>5</v>
      </c>
      <c r="E195" s="35">
        <v>0</v>
      </c>
      <c r="F195" s="35">
        <v>0</v>
      </c>
      <c r="G195" s="35">
        <v>0</v>
      </c>
      <c r="H195" s="35">
        <v>0</v>
      </c>
      <c r="I195" s="35">
        <v>0</v>
      </c>
      <c r="J195" s="35">
        <v>0</v>
      </c>
      <c r="K195" s="35">
        <v>0</v>
      </c>
      <c r="L195" s="35">
        <v>0</v>
      </c>
      <c r="M195" s="35">
        <v>0</v>
      </c>
      <c r="N195" s="35">
        <v>0</v>
      </c>
      <c r="O195" s="35">
        <v>0</v>
      </c>
      <c r="P195" s="35">
        <v>0</v>
      </c>
      <c r="Q195" s="35">
        <v>0</v>
      </c>
      <c r="R195" s="35">
        <v>0</v>
      </c>
      <c r="S195" s="35">
        <v>0</v>
      </c>
      <c r="T195" s="35">
        <v>0</v>
      </c>
      <c r="U195" s="35">
        <v>0</v>
      </c>
      <c r="V195" s="35">
        <v>0</v>
      </c>
      <c r="W195" s="35">
        <v>0</v>
      </c>
      <c r="X195" s="35">
        <v>0</v>
      </c>
      <c r="Y195" s="35">
        <v>0</v>
      </c>
      <c r="Z195" s="35">
        <v>0</v>
      </c>
      <c r="AA195" s="35">
        <v>0</v>
      </c>
      <c r="AB195" s="35">
        <v>0</v>
      </c>
      <c r="AC195" s="35">
        <v>0</v>
      </c>
      <c r="AD195" s="35">
        <v>0</v>
      </c>
      <c r="AE195" s="35">
        <v>0</v>
      </c>
      <c r="AF195" s="35">
        <v>0</v>
      </c>
      <c r="AG195" s="36">
        <v>0</v>
      </c>
    </row>
    <row r="196" spans="1:33" x14ac:dyDescent="0.2">
      <c r="A196" s="7" t="str">
        <f t="shared" si="4"/>
        <v>50011</v>
      </c>
      <c r="B196" s="12">
        <f t="shared" si="5"/>
        <v>5001</v>
      </c>
      <c r="C196" s="12" t="s">
        <v>960</v>
      </c>
      <c r="D196" s="13">
        <v>1</v>
      </c>
      <c r="E196" s="37">
        <v>1.8290110667935233</v>
      </c>
      <c r="F196" s="37">
        <v>1.7931667605296184</v>
      </c>
      <c r="G196" s="37">
        <v>1.6588760276419618</v>
      </c>
      <c r="H196" s="37">
        <v>1.216594404404076</v>
      </c>
      <c r="I196" s="37">
        <v>0.97662166691636476</v>
      </c>
      <c r="J196" s="37">
        <v>0.82630673721953307</v>
      </c>
      <c r="K196" s="37">
        <v>0.7309578174301179</v>
      </c>
      <c r="L196" s="37">
        <v>0.65725595838081707</v>
      </c>
      <c r="M196" s="37">
        <v>0.63717779913864581</v>
      </c>
      <c r="N196" s="37">
        <v>0.62338485779472286</v>
      </c>
      <c r="O196" s="37">
        <v>0.61203137029552235</v>
      </c>
      <c r="P196" s="37">
        <v>0.60315653592790808</v>
      </c>
      <c r="Q196" s="37">
        <v>0.59486031657900662</v>
      </c>
      <c r="R196" s="37">
        <v>0.59459092133436042</v>
      </c>
      <c r="S196" s="37">
        <v>0.59574975100936212</v>
      </c>
      <c r="T196" s="37">
        <v>0.58277769369348209</v>
      </c>
      <c r="U196" s="37">
        <v>0.56725718583196505</v>
      </c>
      <c r="V196" s="37">
        <v>0.55820653864547565</v>
      </c>
      <c r="W196" s="37">
        <v>0.53883783941897645</v>
      </c>
      <c r="X196" s="37">
        <v>0.52463597526327876</v>
      </c>
      <c r="Y196" s="37">
        <v>0.51172674222501846</v>
      </c>
      <c r="Z196" s="37">
        <v>0.49365546655887482</v>
      </c>
      <c r="AA196" s="37">
        <v>0.47042167708250571</v>
      </c>
      <c r="AB196" s="37">
        <v>0.44847885187047792</v>
      </c>
      <c r="AC196" s="37">
        <v>0.42395465193763393</v>
      </c>
      <c r="AD196" s="37">
        <v>0.39943050546054171</v>
      </c>
      <c r="AE196" s="37">
        <v>0.37361564339848602</v>
      </c>
      <c r="AF196" s="37">
        <v>0.34263782691378181</v>
      </c>
      <c r="AG196" s="38">
        <v>0.3261414025682165</v>
      </c>
    </row>
    <row r="197" spans="1:33" x14ac:dyDescent="0.2">
      <c r="A197" s="7" t="str">
        <f t="shared" si="4"/>
        <v>50012</v>
      </c>
      <c r="B197" s="9">
        <f t="shared" si="5"/>
        <v>5001</v>
      </c>
      <c r="C197" s="9" t="s">
        <v>960</v>
      </c>
      <c r="D197" s="8">
        <v>2</v>
      </c>
      <c r="E197" s="30">
        <v>0.36580221335870466</v>
      </c>
      <c r="F197" s="30">
        <v>0.35863335210592368</v>
      </c>
      <c r="G197" s="30">
        <v>0.45436992973233559</v>
      </c>
      <c r="H197" s="30">
        <v>0.35706604406713716</v>
      </c>
      <c r="I197" s="30">
        <v>0.30043992542839798</v>
      </c>
      <c r="J197" s="30">
        <v>0.26196135774142282</v>
      </c>
      <c r="K197" s="30">
        <v>0.23594565559438435</v>
      </c>
      <c r="L197" s="30">
        <v>0.21425936559536873</v>
      </c>
      <c r="M197" s="30">
        <v>0.20890395297881409</v>
      </c>
      <c r="N197" s="30">
        <v>0.20497305653792422</v>
      </c>
      <c r="O197" s="30">
        <v>0.20153005086597878</v>
      </c>
      <c r="P197" s="30">
        <v>0.19875024841636571</v>
      </c>
      <c r="Q197" s="30">
        <v>0.19608616897049522</v>
      </c>
      <c r="R197" s="30">
        <v>0.19603228992156599</v>
      </c>
      <c r="S197" s="30">
        <v>0.19643152845258136</v>
      </c>
      <c r="T197" s="30">
        <v>0.19216239102925489</v>
      </c>
      <c r="U197" s="30">
        <v>0.18704861830477101</v>
      </c>
      <c r="V197" s="30">
        <v>0.18406618069536787</v>
      </c>
      <c r="W197" s="30">
        <v>0.17768035190984247</v>
      </c>
      <c r="X197" s="30">
        <v>0.17299778052253753</v>
      </c>
      <c r="Y197" s="30">
        <v>0.16874120795473499</v>
      </c>
      <c r="Z197" s="30">
        <v>0.1627823364772957</v>
      </c>
      <c r="AA197" s="30">
        <v>0.15512107185375121</v>
      </c>
      <c r="AB197" s="30">
        <v>0.14788547267909</v>
      </c>
      <c r="AC197" s="30">
        <v>0.13979865336823541</v>
      </c>
      <c r="AD197" s="30">
        <v>0.13171184474853115</v>
      </c>
      <c r="AE197" s="30">
        <v>0.12319942041581926</v>
      </c>
      <c r="AF197" s="30">
        <v>0.11298451481451742</v>
      </c>
      <c r="AG197" s="34">
        <v>0.10754483446970585</v>
      </c>
    </row>
    <row r="198" spans="1:33" x14ac:dyDescent="0.2">
      <c r="A198" s="7" t="str">
        <f t="shared" si="4"/>
        <v>50013</v>
      </c>
      <c r="B198" s="9">
        <f t="shared" si="5"/>
        <v>5001</v>
      </c>
      <c r="C198" s="9" t="s">
        <v>960</v>
      </c>
      <c r="D198" s="8">
        <v>3</v>
      </c>
      <c r="E198" s="30">
        <v>0</v>
      </c>
      <c r="F198" s="30">
        <v>0</v>
      </c>
      <c r="G198" s="30">
        <v>0.43687070227372027</v>
      </c>
      <c r="H198" s="30">
        <v>0.40534210085733535</v>
      </c>
      <c r="I198" s="30">
        <v>0.37458318712213062</v>
      </c>
      <c r="J198" s="30">
        <v>0.34459395934750248</v>
      </c>
      <c r="K198" s="30">
        <v>0.31984193044139614</v>
      </c>
      <c r="L198" s="30">
        <v>0.29508990153528963</v>
      </c>
      <c r="M198" s="30">
        <v>0.29031554465441861</v>
      </c>
      <c r="N198" s="30">
        <v>0.28613798238365673</v>
      </c>
      <c r="O198" s="30">
        <v>0.28196042011289479</v>
      </c>
      <c r="P198" s="30">
        <v>0.27837965245224161</v>
      </c>
      <c r="Q198" s="30">
        <v>0.27479888479158876</v>
      </c>
      <c r="R198" s="30">
        <v>0.27479888479158876</v>
      </c>
      <c r="S198" s="30">
        <v>0.27539567940169768</v>
      </c>
      <c r="T198" s="30">
        <v>0.26942773330060893</v>
      </c>
      <c r="U198" s="30">
        <v>0.2622661979793029</v>
      </c>
      <c r="V198" s="30">
        <v>0.25808863570854101</v>
      </c>
      <c r="W198" s="30">
        <v>0.24913671655690847</v>
      </c>
      <c r="X198" s="30">
        <v>0.2425719758457113</v>
      </c>
      <c r="Y198" s="30">
        <v>0.23660402974462258</v>
      </c>
      <c r="Z198" s="30">
        <v>0.22824890520309885</v>
      </c>
      <c r="AA198" s="30">
        <v>0.21750660222113974</v>
      </c>
      <c r="AB198" s="30">
        <v>0.20736109384928947</v>
      </c>
      <c r="AC198" s="30">
        <v>0.19602199625722133</v>
      </c>
      <c r="AD198" s="30">
        <v>0.18468289866515311</v>
      </c>
      <c r="AE198" s="30">
        <v>0.17274700646297636</v>
      </c>
      <c r="AF198" s="30">
        <v>0.15842393582036399</v>
      </c>
      <c r="AG198" s="34">
        <v>0.15079655967768146</v>
      </c>
    </row>
    <row r="199" spans="1:33" x14ac:dyDescent="0.2">
      <c r="A199" s="7" t="str">
        <f t="shared" ref="A199:A260" si="6">B199&amp;D199</f>
        <v>50014</v>
      </c>
      <c r="B199" s="9">
        <f t="shared" ref="B199:B260" si="7">VALUE(MID(C199,1,4))</f>
        <v>5001</v>
      </c>
      <c r="C199" s="9" t="s">
        <v>960</v>
      </c>
      <c r="D199" s="8">
        <v>4</v>
      </c>
      <c r="E199" s="30">
        <v>0.73160627955282531</v>
      </c>
      <c r="F199" s="30">
        <v>10.409985074882762</v>
      </c>
      <c r="G199" s="30">
        <v>4.1772204687695531</v>
      </c>
      <c r="H199" s="30">
        <v>7.7804804000672467</v>
      </c>
      <c r="I199" s="30">
        <v>10.886410593099731</v>
      </c>
      <c r="J199" s="30">
        <v>12.527193263965588</v>
      </c>
      <c r="K199" s="30">
        <v>13.285880563736569</v>
      </c>
      <c r="L199" s="30">
        <v>12.590810783094842</v>
      </c>
      <c r="M199" s="30">
        <v>12.329232527307601</v>
      </c>
      <c r="N199" s="30">
        <v>11.980456773694167</v>
      </c>
      <c r="O199" s="30">
        <v>11.641000302833538</v>
      </c>
      <c r="P199" s="30">
        <v>11.332262692811351</v>
      </c>
      <c r="Q199" s="30">
        <v>11.046692700203666</v>
      </c>
      <c r="R199" s="30">
        <v>10.901415293616486</v>
      </c>
      <c r="S199" s="30">
        <v>10.767253394196635</v>
      </c>
      <c r="T199" s="30">
        <v>10.518827334879008</v>
      </c>
      <c r="U199" s="30">
        <v>10.264367049992346</v>
      </c>
      <c r="V199" s="30">
        <v>10.062653086261788</v>
      </c>
      <c r="W199" s="30">
        <v>9.7797356449253208</v>
      </c>
      <c r="X199" s="30">
        <v>9.54110023467031</v>
      </c>
      <c r="Y199" s="30">
        <v>9.3151183051864059</v>
      </c>
      <c r="Z199" s="30">
        <v>9.0513310124743018</v>
      </c>
      <c r="AA199" s="30">
        <v>8.7517144242410989</v>
      </c>
      <c r="AB199" s="30">
        <v>8.4664790144844897</v>
      </c>
      <c r="AC199" s="30">
        <v>8.1762781336617039</v>
      </c>
      <c r="AD199" s="30">
        <v>7.8887642779088534</v>
      </c>
      <c r="AE199" s="30">
        <v>7.5944335123163551</v>
      </c>
      <c r="AF199" s="30">
        <v>7.264904798825877</v>
      </c>
      <c r="AG199" s="34">
        <v>7.0441384643476734</v>
      </c>
    </row>
    <row r="200" spans="1:33" x14ac:dyDescent="0.2">
      <c r="A200" s="7" t="str">
        <f t="shared" si="6"/>
        <v>50015</v>
      </c>
      <c r="B200" s="10">
        <f t="shared" si="7"/>
        <v>5001</v>
      </c>
      <c r="C200" s="10" t="s">
        <v>960</v>
      </c>
      <c r="D200" s="11">
        <v>5</v>
      </c>
      <c r="E200" s="35">
        <v>0</v>
      </c>
      <c r="F200" s="35">
        <v>0</v>
      </c>
      <c r="G200" s="35">
        <v>0</v>
      </c>
      <c r="H200" s="35">
        <v>0</v>
      </c>
      <c r="I200" s="35">
        <v>0</v>
      </c>
      <c r="J200" s="35">
        <v>0</v>
      </c>
      <c r="K200" s="35">
        <v>0</v>
      </c>
      <c r="L200" s="35">
        <v>0</v>
      </c>
      <c r="M200" s="35">
        <v>0</v>
      </c>
      <c r="N200" s="35">
        <v>0</v>
      </c>
      <c r="O200" s="35">
        <v>0</v>
      </c>
      <c r="P200" s="35">
        <v>0</v>
      </c>
      <c r="Q200" s="35">
        <v>0</v>
      </c>
      <c r="R200" s="35">
        <v>0</v>
      </c>
      <c r="S200" s="35">
        <v>0</v>
      </c>
      <c r="T200" s="35">
        <v>0</v>
      </c>
      <c r="U200" s="35">
        <v>0</v>
      </c>
      <c r="V200" s="35">
        <v>0</v>
      </c>
      <c r="W200" s="35">
        <v>0</v>
      </c>
      <c r="X200" s="35">
        <v>0</v>
      </c>
      <c r="Y200" s="35">
        <v>0</v>
      </c>
      <c r="Z200" s="35">
        <v>0</v>
      </c>
      <c r="AA200" s="35">
        <v>0</v>
      </c>
      <c r="AB200" s="35">
        <v>0</v>
      </c>
      <c r="AC200" s="35">
        <v>0</v>
      </c>
      <c r="AD200" s="35">
        <v>0</v>
      </c>
      <c r="AE200" s="35">
        <v>0</v>
      </c>
      <c r="AF200" s="35">
        <v>0</v>
      </c>
      <c r="AG200" s="36">
        <v>0</v>
      </c>
    </row>
    <row r="201" spans="1:33" x14ac:dyDescent="0.2">
      <c r="A201" s="7" t="str">
        <f t="shared" si="6"/>
        <v>50011</v>
      </c>
      <c r="B201" s="12">
        <f t="shared" si="7"/>
        <v>5001</v>
      </c>
      <c r="C201" s="12" t="s">
        <v>961</v>
      </c>
      <c r="D201" s="13">
        <v>1</v>
      </c>
      <c r="E201" s="37">
        <v>3.2922199202283409</v>
      </c>
      <c r="F201" s="37">
        <v>3.2277001689533122</v>
      </c>
      <c r="G201" s="37">
        <v>3.2401115790493229</v>
      </c>
      <c r="H201" s="37">
        <v>2.4256639615776265</v>
      </c>
      <c r="I201" s="37">
        <v>1.9758200781867412</v>
      </c>
      <c r="J201" s="37">
        <v>1.6878079875490315</v>
      </c>
      <c r="K201" s="37">
        <v>1.5017812777432493</v>
      </c>
      <c r="L201" s="37">
        <v>1.3547192772696726</v>
      </c>
      <c r="M201" s="37">
        <v>1.3158012702798074</v>
      </c>
      <c r="N201" s="37">
        <v>1.2885438205510344</v>
      </c>
      <c r="O201" s="37">
        <v>1.2656773877427614</v>
      </c>
      <c r="P201" s="37">
        <v>1.2476196956155885</v>
      </c>
      <c r="Q201" s="37">
        <v>1.2306035105220987</v>
      </c>
      <c r="R201" s="37">
        <v>1.2301185990817356</v>
      </c>
      <c r="S201" s="37">
        <v>1.2325516575409832</v>
      </c>
      <c r="T201" s="37">
        <v>1.2057303039299534</v>
      </c>
      <c r="U201" s="37">
        <v>1.1736274092482881</v>
      </c>
      <c r="V201" s="37">
        <v>1.1549060890028953</v>
      </c>
      <c r="W201" s="37">
        <v>1.1148349547315284</v>
      </c>
      <c r="X201" s="37">
        <v>1.0854527837645827</v>
      </c>
      <c r="Y201" s="37">
        <v>1.0587445138532685</v>
      </c>
      <c r="Z201" s="37">
        <v>1.021355907034786</v>
      </c>
      <c r="AA201" s="37">
        <v>0.9732861151809199</v>
      </c>
      <c r="AB201" s="37">
        <v>0.92788722404711255</v>
      </c>
      <c r="AC201" s="37">
        <v>0.87714752832734688</v>
      </c>
      <c r="AD201" s="37">
        <v>0.82640792882793424</v>
      </c>
      <c r="AE201" s="37">
        <v>0.77299787623134308</v>
      </c>
      <c r="AF201" s="37">
        <v>0.70890584549700641</v>
      </c>
      <c r="AG201" s="38">
        <v>0.67477531402951807</v>
      </c>
    </row>
    <row r="202" spans="1:33" x14ac:dyDescent="0.2">
      <c r="A202" s="7" t="str">
        <f t="shared" si="6"/>
        <v>50012</v>
      </c>
      <c r="B202" s="9">
        <f t="shared" si="7"/>
        <v>5001</v>
      </c>
      <c r="C202" s="9" t="s">
        <v>961</v>
      </c>
      <c r="D202" s="8">
        <v>2</v>
      </c>
      <c r="E202" s="30">
        <v>4.1457589049417782</v>
      </c>
      <c r="F202" s="30">
        <v>4.719424762332892</v>
      </c>
      <c r="G202" s="30">
        <v>4.50375075874343</v>
      </c>
      <c r="H202" s="30">
        <v>2.9706375683906137</v>
      </c>
      <c r="I202" s="30">
        <v>2.3652312877698498</v>
      </c>
      <c r="J202" s="30">
        <v>2.1755370877915743</v>
      </c>
      <c r="K202" s="30">
        <v>2.0718964615832274</v>
      </c>
      <c r="L202" s="30">
        <v>1.9212026981462618</v>
      </c>
      <c r="M202" s="30">
        <v>1.8936037908073764</v>
      </c>
      <c r="N202" s="30">
        <v>1.8824935849978783</v>
      </c>
      <c r="O202" s="30">
        <v>1.8842443725708991</v>
      </c>
      <c r="P202" s="30">
        <v>1.8957458603929702</v>
      </c>
      <c r="Q202" s="30">
        <v>1.9124069664448047</v>
      </c>
      <c r="R202" s="30">
        <v>1.9496859020064166</v>
      </c>
      <c r="S202" s="30">
        <v>1.989608583560037</v>
      </c>
      <c r="T202" s="30">
        <v>2.008976225048233</v>
      </c>
      <c r="U202" s="30">
        <v>2.0261917878636568</v>
      </c>
      <c r="V202" s="30">
        <v>2.0530602726294336</v>
      </c>
      <c r="W202" s="30">
        <v>2.0649700180276711</v>
      </c>
      <c r="X202" s="30">
        <v>2.0847676814501899</v>
      </c>
      <c r="Y202" s="30">
        <v>2.1067011410616159</v>
      </c>
      <c r="Z202" s="30">
        <v>2.1214219111394845</v>
      </c>
      <c r="AA202" s="30">
        <v>2.1291265584678007</v>
      </c>
      <c r="AB202" s="30">
        <v>2.1391327291093343</v>
      </c>
      <c r="AC202" s="30">
        <v>2.146933458130015</v>
      </c>
      <c r="AD202" s="30">
        <v>2.1550048671659776</v>
      </c>
      <c r="AE202" s="30">
        <v>2.1615372279246281</v>
      </c>
      <c r="AF202" s="30">
        <v>2.1611148493750023</v>
      </c>
      <c r="AG202" s="34">
        <v>2.1812098559894384</v>
      </c>
    </row>
    <row r="203" spans="1:33" x14ac:dyDescent="0.2">
      <c r="A203" s="7" t="str">
        <f t="shared" si="6"/>
        <v>50013</v>
      </c>
      <c r="B203" s="9">
        <f t="shared" si="7"/>
        <v>5001</v>
      </c>
      <c r="C203" s="9" t="s">
        <v>961</v>
      </c>
      <c r="D203" s="8">
        <v>3</v>
      </c>
      <c r="E203" s="30">
        <v>1.0974066400761138</v>
      </c>
      <c r="F203" s="30">
        <v>1.075900056317771</v>
      </c>
      <c r="G203" s="30">
        <v>1.3322801005040743</v>
      </c>
      <c r="H203" s="30">
        <v>1.0425933969364194</v>
      </c>
      <c r="I203" s="30">
        <v>0.8748856780760943</v>
      </c>
      <c r="J203" s="30">
        <v>0.76156629582043522</v>
      </c>
      <c r="K203" s="30">
        <v>0.68526592437830725</v>
      </c>
      <c r="L203" s="30">
        <v>0.62195378938024792</v>
      </c>
      <c r="M203" s="30">
        <v>0.60622447487101427</v>
      </c>
      <c r="N203" s="30">
        <v>0.59472659347122125</v>
      </c>
      <c r="O203" s="30">
        <v>0.58469238437826143</v>
      </c>
      <c r="P203" s="30">
        <v>0.5766056695347449</v>
      </c>
      <c r="Q203" s="30">
        <v>0.56886612370245626</v>
      </c>
      <c r="R203" s="30">
        <v>0.56870448655566863</v>
      </c>
      <c r="S203" s="30">
        <v>0.56986008673116084</v>
      </c>
      <c r="T203" s="30">
        <v>0.55747382863671935</v>
      </c>
      <c r="U203" s="30">
        <v>0.54263789547391339</v>
      </c>
      <c r="V203" s="30">
        <v>0.53398539056858041</v>
      </c>
      <c r="W203" s="30">
        <v>0.51545963547531093</v>
      </c>
      <c r="X203" s="30">
        <v>0.5018751909064878</v>
      </c>
      <c r="Y203" s="30">
        <v>0.48952662737861824</v>
      </c>
      <c r="Z203" s="30">
        <v>0.47223962879205339</v>
      </c>
      <c r="AA203" s="30">
        <v>0.45001391243738814</v>
      </c>
      <c r="AB203" s="30">
        <v>0.42902307701181891</v>
      </c>
      <c r="AC203" s="30">
        <v>0.40556281201277727</v>
      </c>
      <c r="AD203" s="30">
        <v>0.38210257908718659</v>
      </c>
      <c r="AE203" s="30">
        <v>0.3574076144401267</v>
      </c>
      <c r="AF203" s="30">
        <v>0.32777366765751226</v>
      </c>
      <c r="AG203" s="34">
        <v>0.31199288572536782</v>
      </c>
    </row>
    <row r="204" spans="1:33" x14ac:dyDescent="0.2">
      <c r="A204" s="7" t="str">
        <f t="shared" si="6"/>
        <v>50014</v>
      </c>
      <c r="B204" s="9">
        <f t="shared" si="7"/>
        <v>5001</v>
      </c>
      <c r="C204" s="9" t="s">
        <v>961</v>
      </c>
      <c r="D204" s="8">
        <v>4</v>
      </c>
      <c r="E204" s="30">
        <v>0.36580496894422304</v>
      </c>
      <c r="F204" s="30">
        <v>13.06395303735086</v>
      </c>
      <c r="G204" s="30">
        <v>5.085705061661101</v>
      </c>
      <c r="H204" s="30">
        <v>7.074605841262672</v>
      </c>
      <c r="I204" s="30">
        <v>9.8739048251750727</v>
      </c>
      <c r="J204" s="30">
        <v>12.366055929417179</v>
      </c>
      <c r="K204" s="30">
        <v>12.518168272694892</v>
      </c>
      <c r="L204" s="30">
        <v>11.927197938612089</v>
      </c>
      <c r="M204" s="30">
        <v>11.942343611563279</v>
      </c>
      <c r="N204" s="30">
        <v>11.834464823134901</v>
      </c>
      <c r="O204" s="30">
        <v>11.738692582080638</v>
      </c>
      <c r="P204" s="30">
        <v>11.685458105308042</v>
      </c>
      <c r="Q204" s="30">
        <v>11.66427888230637</v>
      </c>
      <c r="R204" s="30">
        <v>11.839469649746361</v>
      </c>
      <c r="S204" s="30">
        <v>12.030274751777434</v>
      </c>
      <c r="T204" s="30">
        <v>12.059907491490295</v>
      </c>
      <c r="U204" s="30">
        <v>12.080756273673821</v>
      </c>
      <c r="V204" s="30">
        <v>12.175973801709697</v>
      </c>
      <c r="W204" s="30">
        <v>12.156632382393109</v>
      </c>
      <c r="X204" s="30">
        <v>12.199692601415375</v>
      </c>
      <c r="Y204" s="30">
        <v>12.260557253275941</v>
      </c>
      <c r="Z204" s="30">
        <v>12.268037572085738</v>
      </c>
      <c r="AA204" s="30">
        <v>12.224885478719166</v>
      </c>
      <c r="AB204" s="30">
        <v>12.201944300849801</v>
      </c>
      <c r="AC204" s="30">
        <v>12.171719202605608</v>
      </c>
      <c r="AD204" s="30">
        <v>12.145235873689856</v>
      </c>
      <c r="AE204" s="30">
        <v>12.109075083716261</v>
      </c>
      <c r="AF204" s="30">
        <v>12.023161214791774</v>
      </c>
      <c r="AG204" s="34">
        <v>12.090774755397938</v>
      </c>
    </row>
    <row r="205" spans="1:33" x14ac:dyDescent="0.2">
      <c r="A205" s="7" t="str">
        <f t="shared" si="6"/>
        <v>50015</v>
      </c>
      <c r="B205" s="10">
        <f t="shared" si="7"/>
        <v>5001</v>
      </c>
      <c r="C205" s="10" t="s">
        <v>961</v>
      </c>
      <c r="D205" s="11">
        <v>5</v>
      </c>
      <c r="E205" s="35">
        <v>0</v>
      </c>
      <c r="F205" s="35">
        <v>0</v>
      </c>
      <c r="G205" s="35">
        <v>0</v>
      </c>
      <c r="H205" s="35">
        <v>0</v>
      </c>
      <c r="I205" s="35">
        <v>0</v>
      </c>
      <c r="J205" s="35">
        <v>0</v>
      </c>
      <c r="K205" s="35">
        <v>0</v>
      </c>
      <c r="L205" s="35">
        <v>0</v>
      </c>
      <c r="M205" s="35">
        <v>0</v>
      </c>
      <c r="N205" s="35">
        <v>0</v>
      </c>
      <c r="O205" s="35">
        <v>0</v>
      </c>
      <c r="P205" s="35">
        <v>0</v>
      </c>
      <c r="Q205" s="35">
        <v>0</v>
      </c>
      <c r="R205" s="35">
        <v>0</v>
      </c>
      <c r="S205" s="35">
        <v>0</v>
      </c>
      <c r="T205" s="35">
        <v>0</v>
      </c>
      <c r="U205" s="35">
        <v>0</v>
      </c>
      <c r="V205" s="35">
        <v>0</v>
      </c>
      <c r="W205" s="35">
        <v>0</v>
      </c>
      <c r="X205" s="35">
        <v>0</v>
      </c>
      <c r="Y205" s="35">
        <v>0</v>
      </c>
      <c r="Z205" s="35">
        <v>0</v>
      </c>
      <c r="AA205" s="35">
        <v>0</v>
      </c>
      <c r="AB205" s="35">
        <v>0</v>
      </c>
      <c r="AC205" s="35">
        <v>0</v>
      </c>
      <c r="AD205" s="35">
        <v>0</v>
      </c>
      <c r="AE205" s="35">
        <v>0</v>
      </c>
      <c r="AF205" s="35">
        <v>0</v>
      </c>
      <c r="AG205" s="36">
        <v>0</v>
      </c>
    </row>
    <row r="206" spans="1:33" x14ac:dyDescent="0.2">
      <c r="A206" s="7" t="str">
        <f t="shared" si="6"/>
        <v>50011</v>
      </c>
      <c r="B206" s="12">
        <f t="shared" si="7"/>
        <v>5001</v>
      </c>
      <c r="C206" s="12" t="s">
        <v>962</v>
      </c>
      <c r="D206" s="13">
        <v>1</v>
      </c>
      <c r="E206" s="37">
        <v>1.2352236106790194E-7</v>
      </c>
      <c r="F206" s="37">
        <v>0.1746435808481904</v>
      </c>
      <c r="G206" s="37">
        <v>1.8081133580297635</v>
      </c>
      <c r="H206" s="37">
        <v>1.6836183616581999</v>
      </c>
      <c r="I206" s="37">
        <v>1.5745251478144635</v>
      </c>
      <c r="J206" s="37">
        <v>1.4589665442653321</v>
      </c>
      <c r="K206" s="37">
        <v>1.348650976280914</v>
      </c>
      <c r="L206" s="37">
        <v>1.2410040288428741</v>
      </c>
      <c r="M206" s="37">
        <v>1.2193406508163094</v>
      </c>
      <c r="N206" s="37">
        <v>1.1984362692157613</v>
      </c>
      <c r="O206" s="37">
        <v>1.1776798806805353</v>
      </c>
      <c r="P206" s="37">
        <v>1.1598010467642264</v>
      </c>
      <c r="Q206" s="37">
        <v>1.1423290446608216</v>
      </c>
      <c r="R206" s="37">
        <v>1.1413901205459511</v>
      </c>
      <c r="S206" s="37">
        <v>1.142988488258218</v>
      </c>
      <c r="T206" s="37">
        <v>1.1168074525920437</v>
      </c>
      <c r="U206" s="37">
        <v>1.0858369395169496</v>
      </c>
      <c r="V206" s="37">
        <v>1.067507429374605</v>
      </c>
      <c r="W206" s="37">
        <v>1.0290086686196871</v>
      </c>
      <c r="X206" s="37">
        <v>1.0006597568085505</v>
      </c>
      <c r="Y206" s="37">
        <v>0.97487637861681042</v>
      </c>
      <c r="Z206" s="37">
        <v>0.93905799713371285</v>
      </c>
      <c r="AA206" s="37">
        <v>0.89323966622267592</v>
      </c>
      <c r="AB206" s="37">
        <v>0.85001752580671364</v>
      </c>
      <c r="AC206" s="37">
        <v>0.80202509845127967</v>
      </c>
      <c r="AD206" s="37">
        <v>0.75408033155726406</v>
      </c>
      <c r="AE206" s="37">
        <v>0.70367354324824538</v>
      </c>
      <c r="AF206" s="37">
        <v>0.64327800681807168</v>
      </c>
      <c r="AG206" s="38">
        <v>0.61107751468702565</v>
      </c>
    </row>
    <row r="207" spans="1:33" x14ac:dyDescent="0.2">
      <c r="A207" s="7" t="str">
        <f t="shared" si="6"/>
        <v>50012</v>
      </c>
      <c r="B207" s="9">
        <f t="shared" si="7"/>
        <v>5001</v>
      </c>
      <c r="C207" s="9" t="s">
        <v>962</v>
      </c>
      <c r="D207" s="8">
        <v>2</v>
      </c>
      <c r="E207" s="30">
        <v>1.0974067944790651</v>
      </c>
      <c r="F207" s="30">
        <v>1.2942045323780089</v>
      </c>
      <c r="G207" s="30">
        <v>1.1765808010054768</v>
      </c>
      <c r="H207" s="30">
        <v>1.0312766177658781</v>
      </c>
      <c r="I207" s="30">
        <v>0.97362630328965727</v>
      </c>
      <c r="J207" s="30">
        <v>0.9670296078525451</v>
      </c>
      <c r="K207" s="30">
        <v>0.98404794294547582</v>
      </c>
      <c r="L207" s="30">
        <v>0.94556100428953904</v>
      </c>
      <c r="M207" s="30">
        <v>0.9516622903390537</v>
      </c>
      <c r="N207" s="30">
        <v>0.95964355458584882</v>
      </c>
      <c r="O207" s="30">
        <v>0.96927348247113043</v>
      </c>
      <c r="P207" s="30">
        <v>0.9811476474348233</v>
      </c>
      <c r="Q207" s="30">
        <v>0.99387752117587203</v>
      </c>
      <c r="R207" s="30">
        <v>1.0150504484200171</v>
      </c>
      <c r="S207" s="30">
        <v>1.0374120273256846</v>
      </c>
      <c r="T207" s="30">
        <v>1.0478096986298373</v>
      </c>
      <c r="U207" s="30">
        <v>1.0563712489938317</v>
      </c>
      <c r="V207" s="30">
        <v>1.0704164790578412</v>
      </c>
      <c r="W207" s="30">
        <v>1.0757784992256294</v>
      </c>
      <c r="X207" s="30">
        <v>1.0855683393188744</v>
      </c>
      <c r="Y207" s="30">
        <v>1.0965007770326418</v>
      </c>
      <c r="Z207" s="30">
        <v>1.1031518273522309</v>
      </c>
      <c r="AA207" s="30">
        <v>1.1055650248975115</v>
      </c>
      <c r="AB207" s="30">
        <v>1.109158141046052</v>
      </c>
      <c r="AC207" s="30">
        <v>1.1109193698361399</v>
      </c>
      <c r="AD207" s="30">
        <v>1.1127402062764515</v>
      </c>
      <c r="AE207" s="30">
        <v>1.1135489846712177</v>
      </c>
      <c r="AF207" s="30">
        <v>1.1101336475577026</v>
      </c>
      <c r="AG207" s="34">
        <v>1.1187889175080943</v>
      </c>
    </row>
    <row r="208" spans="1:33" x14ac:dyDescent="0.2">
      <c r="A208" s="7" t="str">
        <f t="shared" si="6"/>
        <v>50013</v>
      </c>
      <c r="B208" s="9">
        <f t="shared" si="7"/>
        <v>5001</v>
      </c>
      <c r="C208" s="9" t="s">
        <v>962</v>
      </c>
      <c r="D208" s="8">
        <v>3</v>
      </c>
      <c r="E208" s="30">
        <v>1.4632090387183603</v>
      </c>
      <c r="F208" s="30">
        <v>1.6964987796959803</v>
      </c>
      <c r="G208" s="30">
        <v>0.96876131998240134</v>
      </c>
      <c r="H208" s="30">
        <v>0.64978968996043707</v>
      </c>
      <c r="I208" s="30">
        <v>0.51035815622654801</v>
      </c>
      <c r="J208" s="30">
        <v>0.42754511015658403</v>
      </c>
      <c r="K208" s="30">
        <v>0.35976020697838806</v>
      </c>
      <c r="L208" s="30">
        <v>0.31329588321185209</v>
      </c>
      <c r="M208" s="30">
        <v>0.29829446059259856</v>
      </c>
      <c r="N208" s="30">
        <v>0.28526518545417512</v>
      </c>
      <c r="O208" s="30">
        <v>0.27440946298951341</v>
      </c>
      <c r="P208" s="30">
        <v>0.26565847348170613</v>
      </c>
      <c r="Q208" s="30">
        <v>0.25798062370822239</v>
      </c>
      <c r="R208" s="30">
        <v>0.25635672134019982</v>
      </c>
      <c r="S208" s="30">
        <v>0.25548681517181004</v>
      </c>
      <c r="T208" s="30">
        <v>0.24778283058775719</v>
      </c>
      <c r="U208" s="30">
        <v>0.23924491240739476</v>
      </c>
      <c r="V208" s="30">
        <v>0.23387177978222329</v>
      </c>
      <c r="W208" s="30">
        <v>0.22354650142051263</v>
      </c>
      <c r="X208" s="30">
        <v>0.21580137862395035</v>
      </c>
      <c r="Y208" s="30">
        <v>0.20874413967364475</v>
      </c>
      <c r="Z208" s="30">
        <v>0.19928284759115783</v>
      </c>
      <c r="AA208" s="30">
        <v>0.18746970622574588</v>
      </c>
      <c r="AB208" s="30">
        <v>0.17638910053762769</v>
      </c>
      <c r="AC208" s="30">
        <v>0.16447700761723283</v>
      </c>
      <c r="AD208" s="30">
        <v>0.15263644815356689</v>
      </c>
      <c r="AE208" s="30">
        <v>0.14026480557621468</v>
      </c>
      <c r="AF208" s="30">
        <v>0.12555776318617717</v>
      </c>
      <c r="AG208" s="34">
        <v>0.11766826685596118</v>
      </c>
    </row>
    <row r="209" spans="1:33" x14ac:dyDescent="0.2">
      <c r="A209" s="7" t="str">
        <f t="shared" si="6"/>
        <v>50014</v>
      </c>
      <c r="B209" s="9">
        <f t="shared" si="7"/>
        <v>5001</v>
      </c>
      <c r="C209" s="9" t="s">
        <v>962</v>
      </c>
      <c r="D209" s="8">
        <v>4</v>
      </c>
      <c r="E209" s="30">
        <v>0.36580406619412076</v>
      </c>
      <c r="F209" s="30">
        <v>2.978287326794121</v>
      </c>
      <c r="G209" s="30">
        <v>3.791123978653983</v>
      </c>
      <c r="H209" s="30">
        <v>3.5646100339650917</v>
      </c>
      <c r="I209" s="30">
        <v>4.3149358832213398</v>
      </c>
      <c r="J209" s="30">
        <v>4.847332871383621</v>
      </c>
      <c r="K209" s="30">
        <v>4.9767977543689748</v>
      </c>
      <c r="L209" s="30">
        <v>4.7841603682031728</v>
      </c>
      <c r="M209" s="30">
        <v>4.8216033378615286</v>
      </c>
      <c r="N209" s="30">
        <v>4.8122005260969329</v>
      </c>
      <c r="O209" s="30">
        <v>4.8077554796957545</v>
      </c>
      <c r="P209" s="30">
        <v>4.8196905975988713</v>
      </c>
      <c r="Q209" s="30">
        <v>4.8440290714256076</v>
      </c>
      <c r="R209" s="30">
        <v>4.9431631672873939</v>
      </c>
      <c r="S209" s="30">
        <v>5.0481903051901789</v>
      </c>
      <c r="T209" s="30">
        <v>5.0926606919975921</v>
      </c>
      <c r="U209" s="30">
        <v>5.1340177242544822</v>
      </c>
      <c r="V209" s="30">
        <v>5.2033327896918564</v>
      </c>
      <c r="W209" s="30">
        <v>5.2296238376674236</v>
      </c>
      <c r="X209" s="30">
        <v>5.2793984282278874</v>
      </c>
      <c r="Y209" s="30">
        <v>5.3358919384908798</v>
      </c>
      <c r="Z209" s="30">
        <v>5.3723715873850884</v>
      </c>
      <c r="AA209" s="30">
        <v>5.3898960226357921</v>
      </c>
      <c r="AB209" s="30">
        <v>5.4150649828071034</v>
      </c>
      <c r="AC209" s="30">
        <v>5.437693622430988</v>
      </c>
      <c r="AD209" s="30">
        <v>5.4617617814957891</v>
      </c>
      <c r="AE209" s="30">
        <v>5.482237822069262</v>
      </c>
      <c r="AF209" s="30">
        <v>5.4840968845146065</v>
      </c>
      <c r="AG209" s="34">
        <v>5.5435511199837944</v>
      </c>
    </row>
    <row r="210" spans="1:33" x14ac:dyDescent="0.2">
      <c r="A210" s="7" t="str">
        <f t="shared" si="6"/>
        <v>50015</v>
      </c>
      <c r="B210" s="10">
        <f t="shared" si="7"/>
        <v>5001</v>
      </c>
      <c r="C210" s="10" t="s">
        <v>962</v>
      </c>
      <c r="D210" s="11">
        <v>5</v>
      </c>
      <c r="E210" s="35">
        <v>0</v>
      </c>
      <c r="F210" s="35">
        <v>0</v>
      </c>
      <c r="G210" s="35">
        <v>0</v>
      </c>
      <c r="H210" s="35">
        <v>0</v>
      </c>
      <c r="I210" s="35">
        <v>0</v>
      </c>
      <c r="J210" s="35">
        <v>0</v>
      </c>
      <c r="K210" s="35">
        <v>0</v>
      </c>
      <c r="L210" s="35">
        <v>0</v>
      </c>
      <c r="M210" s="35">
        <v>0</v>
      </c>
      <c r="N210" s="35">
        <v>0</v>
      </c>
      <c r="O210" s="35">
        <v>0</v>
      </c>
      <c r="P210" s="35">
        <v>0</v>
      </c>
      <c r="Q210" s="35">
        <v>0</v>
      </c>
      <c r="R210" s="35">
        <v>0</v>
      </c>
      <c r="S210" s="35">
        <v>0</v>
      </c>
      <c r="T210" s="35">
        <v>0</v>
      </c>
      <c r="U210" s="35">
        <v>0</v>
      </c>
      <c r="V210" s="35">
        <v>0</v>
      </c>
      <c r="W210" s="35">
        <v>0</v>
      </c>
      <c r="X210" s="35">
        <v>0</v>
      </c>
      <c r="Y210" s="35">
        <v>0</v>
      </c>
      <c r="Z210" s="35">
        <v>0</v>
      </c>
      <c r="AA210" s="35">
        <v>0</v>
      </c>
      <c r="AB210" s="35">
        <v>0</v>
      </c>
      <c r="AC210" s="35">
        <v>0</v>
      </c>
      <c r="AD210" s="35">
        <v>0</v>
      </c>
      <c r="AE210" s="35">
        <v>0</v>
      </c>
      <c r="AF210" s="35">
        <v>0</v>
      </c>
      <c r="AG210" s="36">
        <v>0</v>
      </c>
    </row>
    <row r="211" spans="1:33" x14ac:dyDescent="0.2">
      <c r="A211" s="7" t="str">
        <f t="shared" si="6"/>
        <v>50011</v>
      </c>
      <c r="B211" s="12">
        <f t="shared" si="7"/>
        <v>5001</v>
      </c>
      <c r="C211" s="12" t="s">
        <v>963</v>
      </c>
      <c r="D211" s="13">
        <v>1</v>
      </c>
      <c r="E211" s="37">
        <v>12.437275254195962</v>
      </c>
      <c r="F211" s="37">
        <v>12.193533971601406</v>
      </c>
      <c r="G211" s="37">
        <v>10.007209478503491</v>
      </c>
      <c r="H211" s="37">
        <v>7.0915764553730405</v>
      </c>
      <c r="I211" s="37">
        <v>5.5494007981892111</v>
      </c>
      <c r="J211" s="37">
        <v>4.6146551818430463</v>
      </c>
      <c r="K211" s="37">
        <v>4.0384159612451338</v>
      </c>
      <c r="L211" s="37">
        <v>3.609376753679999</v>
      </c>
      <c r="M211" s="37">
        <v>3.4867589083020034</v>
      </c>
      <c r="N211" s="37">
        <v>3.4051413399484991</v>
      </c>
      <c r="O211" s="37">
        <v>3.3401120577391068</v>
      </c>
      <c r="P211" s="37">
        <v>3.2901984121409069</v>
      </c>
      <c r="Q211" s="37">
        <v>3.2442193486699522</v>
      </c>
      <c r="R211" s="37">
        <v>3.2423874610063583</v>
      </c>
      <c r="S211" s="37">
        <v>3.2485282981127734</v>
      </c>
      <c r="T211" s="37">
        <v>3.1777103552007504</v>
      </c>
      <c r="U211" s="37">
        <v>3.093041357945586</v>
      </c>
      <c r="V211" s="37">
        <v>3.04367138986263</v>
      </c>
      <c r="W211" s="37">
        <v>2.9380523053763752</v>
      </c>
      <c r="X211" s="37">
        <v>2.8606108806371875</v>
      </c>
      <c r="Y211" s="37">
        <v>2.7902201428129785</v>
      </c>
      <c r="Z211" s="37">
        <v>2.6916843338535443</v>
      </c>
      <c r="AA211" s="37">
        <v>2.5650002497189628</v>
      </c>
      <c r="AB211" s="37">
        <v>2.4453555178983062</v>
      </c>
      <c r="AC211" s="37">
        <v>2.3116358473432914</v>
      </c>
      <c r="AD211" s="37">
        <v>2.1779165402873888</v>
      </c>
      <c r="AE211" s="37">
        <v>2.0371595719373303</v>
      </c>
      <c r="AF211" s="37">
        <v>1.8682513322476466</v>
      </c>
      <c r="AG211" s="38">
        <v>1.778303676385407</v>
      </c>
    </row>
    <row r="212" spans="1:33" x14ac:dyDescent="0.2">
      <c r="A212" s="7" t="str">
        <f t="shared" si="6"/>
        <v>50012</v>
      </c>
      <c r="B212" s="9">
        <f t="shared" si="7"/>
        <v>5001</v>
      </c>
      <c r="C212" s="9" t="s">
        <v>963</v>
      </c>
      <c r="D212" s="8">
        <v>2</v>
      </c>
      <c r="E212" s="30">
        <v>12.92501153867423</v>
      </c>
      <c r="F212" s="30">
        <v>12.6717117744093</v>
      </c>
      <c r="G212" s="30">
        <v>9.3680408117682781</v>
      </c>
      <c r="H212" s="30">
        <v>5.4937090911601096</v>
      </c>
      <c r="I212" s="30">
        <v>3.6446800563247965</v>
      </c>
      <c r="J212" s="30">
        <v>2.7264114088773574</v>
      </c>
      <c r="K212" s="30">
        <v>2.2947110987269719</v>
      </c>
      <c r="L212" s="30">
        <v>1.9948943265468126</v>
      </c>
      <c r="M212" s="30">
        <v>1.8910310242260973</v>
      </c>
      <c r="N212" s="30">
        <v>1.8419791806194623</v>
      </c>
      <c r="O212" s="30">
        <v>1.8184285406355101</v>
      </c>
      <c r="P212" s="30">
        <v>1.8098968539059475</v>
      </c>
      <c r="Q212" s="30">
        <v>1.807413807747265</v>
      </c>
      <c r="R212" s="30">
        <v>1.8234882375484913</v>
      </c>
      <c r="S212" s="30">
        <v>1.8436008082556798</v>
      </c>
      <c r="T212" s="30">
        <v>1.835806279587584</v>
      </c>
      <c r="U212" s="30">
        <v>1.8231551862436368</v>
      </c>
      <c r="V212" s="30">
        <v>1.8236776396355983</v>
      </c>
      <c r="W212" s="30">
        <v>1.8034749681973115</v>
      </c>
      <c r="X212" s="30">
        <v>1.7937164924482187</v>
      </c>
      <c r="Y212" s="30">
        <v>1.7865787074702775</v>
      </c>
      <c r="Z212" s="30">
        <v>1.769046825499514</v>
      </c>
      <c r="AA212" s="30">
        <v>1.7411159211156482</v>
      </c>
      <c r="AB212" s="30">
        <v>1.715788283014188</v>
      </c>
      <c r="AC212" s="30">
        <v>1.6852599021809476</v>
      </c>
      <c r="AD212" s="30">
        <v>1.6547320802086154</v>
      </c>
      <c r="AE212" s="30">
        <v>1.6216035917813176</v>
      </c>
      <c r="AF212" s="30">
        <v>1.5780714748618652</v>
      </c>
      <c r="AG212" s="34">
        <v>1.563720494736268</v>
      </c>
    </row>
    <row r="213" spans="1:33" x14ac:dyDescent="0.2">
      <c r="A213" s="7" t="str">
        <f t="shared" si="6"/>
        <v>50013</v>
      </c>
      <c r="B213" s="9">
        <f t="shared" si="7"/>
        <v>5001</v>
      </c>
      <c r="C213" s="9" t="s">
        <v>963</v>
      </c>
      <c r="D213" s="8">
        <v>3</v>
      </c>
      <c r="E213" s="30">
        <v>2.9264177068696364</v>
      </c>
      <c r="F213" s="30">
        <v>2.8690668168473881</v>
      </c>
      <c r="G213" s="30">
        <v>1.9264105631119353</v>
      </c>
      <c r="H213" s="30">
        <v>1.2712840532446943</v>
      </c>
      <c r="I213" s="30">
        <v>0.93856952346114086</v>
      </c>
      <c r="J213" s="30">
        <v>0.74802525189278768</v>
      </c>
      <c r="K213" s="30">
        <v>0.63670184854113321</v>
      </c>
      <c r="L213" s="30">
        <v>0.56001374237366175</v>
      </c>
      <c r="M213" s="30">
        <v>0.53584237808974977</v>
      </c>
      <c r="N213" s="30">
        <v>0.52073315113008922</v>
      </c>
      <c r="O213" s="30">
        <v>0.50952705032198464</v>
      </c>
      <c r="P213" s="30">
        <v>0.5012925832114733</v>
      </c>
      <c r="Q213" s="30">
        <v>0.49398390013090165</v>
      </c>
      <c r="R213" s="30">
        <v>0.49355286773946783</v>
      </c>
      <c r="S213" s="30">
        <v>0.49441278390652521</v>
      </c>
      <c r="T213" s="30">
        <v>0.4835996053305695</v>
      </c>
      <c r="U213" s="30">
        <v>0.47069732850748436</v>
      </c>
      <c r="V213" s="30">
        <v>0.46317577219971751</v>
      </c>
      <c r="W213" s="30">
        <v>0.44709902313149641</v>
      </c>
      <c r="X213" s="30">
        <v>0.43531236492477721</v>
      </c>
      <c r="Y213" s="30">
        <v>0.4245997051930131</v>
      </c>
      <c r="Z213" s="30">
        <v>0.40960462250841556</v>
      </c>
      <c r="AA213" s="30">
        <v>0.39032636297923828</v>
      </c>
      <c r="AB213" s="30">
        <v>0.372119434960062</v>
      </c>
      <c r="AC213" s="30">
        <v>0.35177073001347037</v>
      </c>
      <c r="AD213" s="30">
        <v>0.33142211059608168</v>
      </c>
      <c r="AE213" s="30">
        <v>0.31000255755569617</v>
      </c>
      <c r="AF213" s="30">
        <v>0.28429912269085422</v>
      </c>
      <c r="AG213" s="34">
        <v>0.27061143243813945</v>
      </c>
    </row>
    <row r="214" spans="1:33" x14ac:dyDescent="0.2">
      <c r="A214" s="7" t="str">
        <f t="shared" si="6"/>
        <v>50014</v>
      </c>
      <c r="B214" s="9">
        <f t="shared" si="7"/>
        <v>5001</v>
      </c>
      <c r="C214" s="9" t="s">
        <v>963</v>
      </c>
      <c r="D214" s="8">
        <v>4</v>
      </c>
      <c r="E214" s="30">
        <v>14.632088997557039</v>
      </c>
      <c r="F214" s="30">
        <v>9.2571849486911582</v>
      </c>
      <c r="G214" s="30">
        <v>4.6334645731818078</v>
      </c>
      <c r="H214" s="30">
        <v>3.8029626738327074</v>
      </c>
      <c r="I214" s="30">
        <v>4.3230735599840253</v>
      </c>
      <c r="J214" s="30">
        <v>4.8178945176402133</v>
      </c>
      <c r="K214" s="30">
        <v>5.0802127686891332</v>
      </c>
      <c r="L214" s="30">
        <v>4.9053279374080159</v>
      </c>
      <c r="M214" s="30">
        <v>4.9274633947755531</v>
      </c>
      <c r="N214" s="30">
        <v>4.9219620003078015</v>
      </c>
      <c r="O214" s="30">
        <v>4.9239800850177717</v>
      </c>
      <c r="P214" s="30">
        <v>4.9404449748849943</v>
      </c>
      <c r="Q214" s="30">
        <v>4.9672082115198855</v>
      </c>
      <c r="R214" s="30">
        <v>5.0522918685584992</v>
      </c>
      <c r="S214" s="30">
        <v>5.1422501101998712</v>
      </c>
      <c r="T214" s="30">
        <v>5.1842581308593454</v>
      </c>
      <c r="U214" s="30">
        <v>5.2235689910476744</v>
      </c>
      <c r="V214" s="30">
        <v>5.2850752317427476</v>
      </c>
      <c r="W214" s="30">
        <v>5.3124168157639824</v>
      </c>
      <c r="X214" s="30">
        <v>5.3583479647681118</v>
      </c>
      <c r="Y214" s="30">
        <v>5.4095710712455132</v>
      </c>
      <c r="Z214" s="30">
        <v>5.4448433879178602</v>
      </c>
      <c r="AA214" s="30">
        <v>5.464967061051337</v>
      </c>
      <c r="AB214" s="30">
        <v>5.4910820966832672</v>
      </c>
      <c r="AC214" s="30">
        <v>5.5148838183473892</v>
      </c>
      <c r="AD214" s="30">
        <v>5.5397773486490056</v>
      </c>
      <c r="AE214" s="30">
        <v>5.5617532259728373</v>
      </c>
      <c r="AF214" s="30">
        <v>5.5688363001656143</v>
      </c>
      <c r="AG214" s="34">
        <v>5.6217696818950795</v>
      </c>
    </row>
    <row r="215" spans="1:33" x14ac:dyDescent="0.2">
      <c r="A215" s="7" t="str">
        <f t="shared" si="6"/>
        <v>50015</v>
      </c>
      <c r="B215" s="10">
        <f t="shared" si="7"/>
        <v>5001</v>
      </c>
      <c r="C215" s="10" t="s">
        <v>963</v>
      </c>
      <c r="D215" s="11">
        <v>5</v>
      </c>
      <c r="E215" s="35">
        <v>0</v>
      </c>
      <c r="F215" s="35">
        <v>0</v>
      </c>
      <c r="G215" s="35">
        <v>0</v>
      </c>
      <c r="H215" s="35">
        <v>0</v>
      </c>
      <c r="I215" s="35">
        <v>0</v>
      </c>
      <c r="J215" s="35">
        <v>0</v>
      </c>
      <c r="K215" s="35">
        <v>0</v>
      </c>
      <c r="L215" s="35">
        <v>0</v>
      </c>
      <c r="M215" s="35">
        <v>0</v>
      </c>
      <c r="N215" s="35">
        <v>0</v>
      </c>
      <c r="O215" s="35">
        <v>0</v>
      </c>
      <c r="P215" s="35">
        <v>0</v>
      </c>
      <c r="Q215" s="35">
        <v>0</v>
      </c>
      <c r="R215" s="35">
        <v>0</v>
      </c>
      <c r="S215" s="35">
        <v>0</v>
      </c>
      <c r="T215" s="35">
        <v>0</v>
      </c>
      <c r="U215" s="35">
        <v>0</v>
      </c>
      <c r="V215" s="35">
        <v>0</v>
      </c>
      <c r="W215" s="35">
        <v>0</v>
      </c>
      <c r="X215" s="35">
        <v>0</v>
      </c>
      <c r="Y215" s="35">
        <v>0</v>
      </c>
      <c r="Z215" s="35">
        <v>0</v>
      </c>
      <c r="AA215" s="35">
        <v>0</v>
      </c>
      <c r="AB215" s="35">
        <v>0</v>
      </c>
      <c r="AC215" s="35">
        <v>0</v>
      </c>
      <c r="AD215" s="35">
        <v>0</v>
      </c>
      <c r="AE215" s="35">
        <v>0</v>
      </c>
      <c r="AF215" s="35">
        <v>0</v>
      </c>
      <c r="AG215" s="36">
        <v>0</v>
      </c>
    </row>
    <row r="216" spans="1:33" x14ac:dyDescent="0.2">
      <c r="A216" s="7" t="str">
        <f t="shared" si="6"/>
        <v>50011</v>
      </c>
      <c r="B216" s="12">
        <f t="shared" si="7"/>
        <v>5001</v>
      </c>
      <c r="C216" s="12" t="s">
        <v>964</v>
      </c>
      <c r="D216" s="13">
        <v>1</v>
      </c>
      <c r="E216" s="37">
        <v>1.0974066400761138</v>
      </c>
      <c r="F216" s="37">
        <v>1.0759000563177703</v>
      </c>
      <c r="G216" s="37">
        <v>0.88914868395821545</v>
      </c>
      <c r="H216" s="37">
        <v>0.6314424124374749</v>
      </c>
      <c r="I216" s="37">
        <v>0.49493440768925145</v>
      </c>
      <c r="J216" s="37">
        <v>0.41203402335614259</v>
      </c>
      <c r="K216" s="37">
        <v>0.36084039762724579</v>
      </c>
      <c r="L216" s="37">
        <v>0.32263500834241754</v>
      </c>
      <c r="M216" s="37">
        <v>0.31174847115083126</v>
      </c>
      <c r="N216" s="37">
        <v>0.30448801990397939</v>
      </c>
      <c r="O216" s="37">
        <v>0.29869124096396094</v>
      </c>
      <c r="P216" s="37">
        <v>0.29423660910867977</v>
      </c>
      <c r="Q216" s="37">
        <v>0.29012914626462621</v>
      </c>
      <c r="R216" s="37">
        <v>0.28996750911783853</v>
      </c>
      <c r="S216" s="37">
        <v>0.2905177621286249</v>
      </c>
      <c r="T216" s="37">
        <v>0.28418497568124251</v>
      </c>
      <c r="U216" s="37">
        <v>0.27661320849490695</v>
      </c>
      <c r="V216" s="37">
        <v>0.27219813374251517</v>
      </c>
      <c r="W216" s="37">
        <v>0.26275258611983393</v>
      </c>
      <c r="X216" s="37">
        <v>0.25582696036277552</v>
      </c>
      <c r="Y216" s="37">
        <v>0.24953186848196496</v>
      </c>
      <c r="Z216" s="37">
        <v>0.24071973020128251</v>
      </c>
      <c r="AA216" s="37">
        <v>0.22939026281132308</v>
      </c>
      <c r="AB216" s="37">
        <v>0.21869032918575385</v>
      </c>
      <c r="AC216" s="37">
        <v>0.20673166031612406</v>
      </c>
      <c r="AD216" s="37">
        <v>0.19477302351994535</v>
      </c>
      <c r="AE216" s="37">
        <v>0.18218500216700304</v>
      </c>
      <c r="AF216" s="37">
        <v>0.16707938733732991</v>
      </c>
      <c r="AG216" s="38">
        <v>0.15903528808279235</v>
      </c>
    </row>
    <row r="217" spans="1:33" x14ac:dyDescent="0.2">
      <c r="A217" s="7" t="str">
        <f t="shared" si="6"/>
        <v>50012</v>
      </c>
      <c r="B217" s="9">
        <f t="shared" si="7"/>
        <v>5001</v>
      </c>
      <c r="C217" s="9" t="s">
        <v>964</v>
      </c>
      <c r="D217" s="8">
        <v>2</v>
      </c>
      <c r="E217" s="30">
        <v>0</v>
      </c>
      <c r="F217" s="30">
        <v>0</v>
      </c>
      <c r="G217" s="30">
        <v>0.17027310941685639</v>
      </c>
      <c r="H217" s="30">
        <v>0.18951809836452282</v>
      </c>
      <c r="I217" s="30">
        <v>0.19223882612179344</v>
      </c>
      <c r="J217" s="30">
        <v>0.1945545293050836</v>
      </c>
      <c r="K217" s="30">
        <v>0.19820644922500694</v>
      </c>
      <c r="L217" s="30">
        <v>0.18679665364953574</v>
      </c>
      <c r="M217" s="30">
        <v>0.18317328164731583</v>
      </c>
      <c r="N217" s="30">
        <v>0.17978251410544921</v>
      </c>
      <c r="O217" s="30">
        <v>0.17639174656358253</v>
      </c>
      <c r="P217" s="30">
        <v>0.17323358348206891</v>
      </c>
      <c r="Q217" s="30">
        <v>0.17007542040055545</v>
      </c>
      <c r="R217" s="30">
        <v>0.16831288408116041</v>
      </c>
      <c r="S217" s="30">
        <v>0.16678295222211847</v>
      </c>
      <c r="T217" s="30">
        <v>0.16269437129919245</v>
      </c>
      <c r="U217" s="30">
        <v>0.15814058145556037</v>
      </c>
      <c r="V217" s="30">
        <v>0.15474981391369375</v>
      </c>
      <c r="W217" s="30">
        <v>0.1494982106890024</v>
      </c>
      <c r="X217" s="30">
        <v>0.14517702530572346</v>
      </c>
      <c r="Y217" s="30">
        <v>0.14108844438279744</v>
      </c>
      <c r="Z217" s="30">
        <v>0.13606944561845918</v>
      </c>
      <c r="AA217" s="30">
        <v>0.13012002901270858</v>
      </c>
      <c r="AB217" s="30">
        <v>0.12440321686731107</v>
      </c>
      <c r="AC217" s="30">
        <v>0.11822119580120732</v>
      </c>
      <c r="AD217" s="30">
        <v>0.11203917473510355</v>
      </c>
      <c r="AE217" s="30">
        <v>0.10562454920864678</v>
      </c>
      <c r="AF217" s="30">
        <v>9.8279505840777603E-2</v>
      </c>
      <c r="AG217" s="34">
        <v>9.3544151601235581E-2</v>
      </c>
    </row>
    <row r="218" spans="1:33" x14ac:dyDescent="0.2">
      <c r="A218" s="7" t="str">
        <f t="shared" si="6"/>
        <v>50013</v>
      </c>
      <c r="B218" s="9">
        <f t="shared" si="7"/>
        <v>5001</v>
      </c>
      <c r="C218" s="9" t="s">
        <v>964</v>
      </c>
      <c r="D218" s="8">
        <v>3</v>
      </c>
      <c r="E218" s="30">
        <v>0</v>
      </c>
      <c r="F218" s="30">
        <v>0</v>
      </c>
      <c r="G218" s="30">
        <v>7.0112456818705565E-2</v>
      </c>
      <c r="H218" s="30">
        <v>6.5052498131030839E-2</v>
      </c>
      <c r="I218" s="30">
        <v>6.0116064994577049E-2</v>
      </c>
      <c r="J218" s="30">
        <v>5.5303157133208151E-2</v>
      </c>
      <c r="K218" s="30">
        <v>5.1330756263059149E-2</v>
      </c>
      <c r="L218" s="30">
        <v>4.7358355392910126E-2</v>
      </c>
      <c r="M218" s="30">
        <v>4.6592128935276381E-2</v>
      </c>
      <c r="N218" s="30">
        <v>4.5921680784846895E-2</v>
      </c>
      <c r="O218" s="30">
        <v>4.5251232634417396E-2</v>
      </c>
      <c r="P218" s="30">
        <v>4.4676562791192094E-2</v>
      </c>
      <c r="Q218" s="30">
        <v>4.4101892947966861E-2</v>
      </c>
      <c r="R218" s="30">
        <v>4.4101892947966861E-2</v>
      </c>
      <c r="S218" s="30">
        <v>4.419767125517108E-2</v>
      </c>
      <c r="T218" s="30">
        <v>4.3239888183128905E-2</v>
      </c>
      <c r="U218" s="30">
        <v>4.2090548496678371E-2</v>
      </c>
      <c r="V218" s="30">
        <v>4.1420100346248885E-2</v>
      </c>
      <c r="W218" s="30">
        <v>3.9983425738185703E-2</v>
      </c>
      <c r="X218" s="30">
        <v>3.8929864358939387E-2</v>
      </c>
      <c r="Y218" s="30">
        <v>3.7972081286897212E-2</v>
      </c>
      <c r="Z218" s="30">
        <v>3.6631184986038248E-2</v>
      </c>
      <c r="AA218" s="30">
        <v>3.4907175456362433E-2</v>
      </c>
      <c r="AB218" s="30">
        <v>3.3278944233890828E-2</v>
      </c>
      <c r="AC218" s="30">
        <v>3.1459156397010767E-2</v>
      </c>
      <c r="AD218" s="30">
        <v>2.9639368560130705E-2</v>
      </c>
      <c r="AE218" s="30">
        <v>2.7723802416046467E-2</v>
      </c>
      <c r="AF218" s="30">
        <v>2.5425123043145339E-2</v>
      </c>
      <c r="AG218" s="34">
        <v>2.4201021546614243E-2</v>
      </c>
    </row>
    <row r="219" spans="1:33" x14ac:dyDescent="0.2">
      <c r="A219" s="7" t="str">
        <f t="shared" si="6"/>
        <v>50014</v>
      </c>
      <c r="B219" s="9">
        <f t="shared" si="7"/>
        <v>5001</v>
      </c>
      <c r="C219" s="9" t="s">
        <v>964</v>
      </c>
      <c r="D219" s="8">
        <v>4</v>
      </c>
      <c r="E219" s="30">
        <v>3.6580221335870462</v>
      </c>
      <c r="F219" s="30">
        <v>3.5863335210592346</v>
      </c>
      <c r="G219" s="30">
        <v>1.4449825376415801</v>
      </c>
      <c r="H219" s="30">
        <v>0.87426514308725178</v>
      </c>
      <c r="I219" s="30">
        <v>0.60952860968893274</v>
      </c>
      <c r="J219" s="30">
        <v>0.51681313353039615</v>
      </c>
      <c r="K219" s="30">
        <v>0.5075838643656938</v>
      </c>
      <c r="L219" s="30">
        <v>0.45629899554065168</v>
      </c>
      <c r="M219" s="30">
        <v>0.42662159898386903</v>
      </c>
      <c r="N219" s="30">
        <v>0.4069563097563989</v>
      </c>
      <c r="O219" s="30">
        <v>0.39216992821837354</v>
      </c>
      <c r="P219" s="30">
        <v>0.37978252447633876</v>
      </c>
      <c r="Q219" s="30">
        <v>0.36855235077172749</v>
      </c>
      <c r="R219" s="30">
        <v>0.35802585447252988</v>
      </c>
      <c r="S219" s="30">
        <v>0.34779747954544482</v>
      </c>
      <c r="T219" s="30">
        <v>0.33744894377561085</v>
      </c>
      <c r="U219" s="30">
        <v>0.32712016384886733</v>
      </c>
      <c r="V219" s="30">
        <v>0.31693946293626396</v>
      </c>
      <c r="W219" s="30">
        <v>0.30658928568110505</v>
      </c>
      <c r="X219" s="30">
        <v>0.29633946469881717</v>
      </c>
      <c r="Y219" s="30">
        <v>0.28611657748422259</v>
      </c>
      <c r="Z219" s="30">
        <v>0.27580291888259173</v>
      </c>
      <c r="AA219" s="30">
        <v>0.26539754652924208</v>
      </c>
      <c r="AB219" s="30">
        <v>0.25501577423739213</v>
      </c>
      <c r="AC219" s="30">
        <v>0.24458790943827657</v>
      </c>
      <c r="AD219" s="30">
        <v>0.23416015155066466</v>
      </c>
      <c r="AE219" s="30">
        <v>0.22370929096030764</v>
      </c>
      <c r="AF219" s="30">
        <v>0.21316583539338679</v>
      </c>
      <c r="AG219" s="34">
        <v>0.20288218060493091</v>
      </c>
    </row>
    <row r="220" spans="1:33" x14ac:dyDescent="0.2">
      <c r="A220" s="7" t="str">
        <f t="shared" si="6"/>
        <v>50015</v>
      </c>
      <c r="B220" s="10">
        <f t="shared" si="7"/>
        <v>5001</v>
      </c>
      <c r="C220" s="10" t="s">
        <v>964</v>
      </c>
      <c r="D220" s="11">
        <v>5</v>
      </c>
      <c r="E220" s="35">
        <v>0</v>
      </c>
      <c r="F220" s="35">
        <v>0</v>
      </c>
      <c r="G220" s="35">
        <v>0</v>
      </c>
      <c r="H220" s="35">
        <v>0</v>
      </c>
      <c r="I220" s="35">
        <v>0</v>
      </c>
      <c r="J220" s="35">
        <v>0</v>
      </c>
      <c r="K220" s="35">
        <v>0</v>
      </c>
      <c r="L220" s="35">
        <v>0</v>
      </c>
      <c r="M220" s="35">
        <v>0</v>
      </c>
      <c r="N220" s="35">
        <v>0</v>
      </c>
      <c r="O220" s="35">
        <v>0</v>
      </c>
      <c r="P220" s="35">
        <v>0</v>
      </c>
      <c r="Q220" s="35">
        <v>0</v>
      </c>
      <c r="R220" s="35">
        <v>0</v>
      </c>
      <c r="S220" s="35">
        <v>0</v>
      </c>
      <c r="T220" s="35">
        <v>0</v>
      </c>
      <c r="U220" s="35">
        <v>0</v>
      </c>
      <c r="V220" s="35">
        <v>0</v>
      </c>
      <c r="W220" s="35">
        <v>0</v>
      </c>
      <c r="X220" s="35">
        <v>0</v>
      </c>
      <c r="Y220" s="35">
        <v>0</v>
      </c>
      <c r="Z220" s="35">
        <v>0</v>
      </c>
      <c r="AA220" s="35">
        <v>0</v>
      </c>
      <c r="AB220" s="35">
        <v>0</v>
      </c>
      <c r="AC220" s="35">
        <v>0</v>
      </c>
      <c r="AD220" s="35">
        <v>0</v>
      </c>
      <c r="AE220" s="35">
        <v>0</v>
      </c>
      <c r="AF220" s="35">
        <v>0</v>
      </c>
      <c r="AG220" s="36">
        <v>0</v>
      </c>
    </row>
    <row r="221" spans="1:33" x14ac:dyDescent="0.2">
      <c r="A221" s="7" t="str">
        <f t="shared" si="6"/>
        <v>50011</v>
      </c>
      <c r="B221" s="12">
        <f t="shared" si="7"/>
        <v>5001</v>
      </c>
      <c r="C221" s="12" t="s">
        <v>965</v>
      </c>
      <c r="D221" s="13">
        <v>1</v>
      </c>
      <c r="E221" s="37">
        <v>5.8528354137392737</v>
      </c>
      <c r="F221" s="37">
        <v>5.7381336336947779</v>
      </c>
      <c r="G221" s="37">
        <v>7.7299489331595623</v>
      </c>
      <c r="H221" s="37">
        <v>6.1398867693715884</v>
      </c>
      <c r="I221" s="37">
        <v>5.2014793683107108</v>
      </c>
      <c r="J221" s="37">
        <v>4.5542432709699954</v>
      </c>
      <c r="K221" s="37">
        <v>4.1119278551096148</v>
      </c>
      <c r="L221" s="37">
        <v>3.7388830336176002</v>
      </c>
      <c r="M221" s="37">
        <v>3.6481689770419257</v>
      </c>
      <c r="N221" s="37">
        <v>3.5808756111157383</v>
      </c>
      <c r="O221" s="37">
        <v>3.5213884974926608</v>
      </c>
      <c r="P221" s="37">
        <v>3.4731410672657512</v>
      </c>
      <c r="Q221" s="37">
        <v>3.4267452050987237</v>
      </c>
      <c r="R221" s="37">
        <v>3.4258831403158561</v>
      </c>
      <c r="S221" s="37">
        <v>3.4328993886509518</v>
      </c>
      <c r="T221" s="37">
        <v>3.3583088714892284</v>
      </c>
      <c r="U221" s="37">
        <v>3.2689473258312867</v>
      </c>
      <c r="V221" s="37">
        <v>3.2168293012088864</v>
      </c>
      <c r="W221" s="37">
        <v>3.1052295630577298</v>
      </c>
      <c r="X221" s="37">
        <v>3.023395670633501</v>
      </c>
      <c r="Y221" s="37">
        <v>2.9490061911601604</v>
      </c>
      <c r="Z221" s="37">
        <v>2.8448662017772319</v>
      </c>
      <c r="AA221" s="37">
        <v>2.7109741947012203</v>
      </c>
      <c r="AB221" s="37">
        <v>2.5845212666461905</v>
      </c>
      <c r="AC221" s="37">
        <v>2.4431919527343675</v>
      </c>
      <c r="AD221" s="37">
        <v>2.3018628098809493</v>
      </c>
      <c r="AE221" s="37">
        <v>2.1530953837805589</v>
      </c>
      <c r="AF221" s="37">
        <v>1.9745745300273301</v>
      </c>
      <c r="AG221" s="38">
        <v>1.8795079265059338</v>
      </c>
    </row>
    <row r="222" spans="1:33" x14ac:dyDescent="0.2">
      <c r="A222" s="7" t="str">
        <f t="shared" si="6"/>
        <v>50012</v>
      </c>
      <c r="B222" s="9">
        <f t="shared" si="7"/>
        <v>5001</v>
      </c>
      <c r="C222" s="9" t="s">
        <v>965</v>
      </c>
      <c r="D222" s="8">
        <v>2</v>
      </c>
      <c r="E222" s="30">
        <v>1.8290111825957369</v>
      </c>
      <c r="F222" s="30">
        <v>2.1751995701982554</v>
      </c>
      <c r="G222" s="30">
        <v>2.9249891004894182</v>
      </c>
      <c r="H222" s="30">
        <v>2.6387173025056754</v>
      </c>
      <c r="I222" s="30">
        <v>2.4747842594600513</v>
      </c>
      <c r="J222" s="30">
        <v>2.3871023785465226</v>
      </c>
      <c r="K222" s="30">
        <v>2.3390925032772394</v>
      </c>
      <c r="L222" s="30">
        <v>2.1959581602699996</v>
      </c>
      <c r="M222" s="30">
        <v>2.1715650517506293</v>
      </c>
      <c r="N222" s="30">
        <v>2.1514439290210028</v>
      </c>
      <c r="O222" s="30">
        <v>2.134085995624087</v>
      </c>
      <c r="P222" s="30">
        <v>2.1218278282165031</v>
      </c>
      <c r="Q222" s="30">
        <v>2.1110382207130955</v>
      </c>
      <c r="R222" s="30">
        <v>2.1224003142521273</v>
      </c>
      <c r="S222" s="30">
        <v>2.1370674202309807</v>
      </c>
      <c r="T222" s="30">
        <v>2.1172451170392081</v>
      </c>
      <c r="U222" s="30">
        <v>2.0917444585029563</v>
      </c>
      <c r="V222" s="30">
        <v>2.0819981627411202</v>
      </c>
      <c r="W222" s="30">
        <v>2.0472018874572093</v>
      </c>
      <c r="X222" s="30">
        <v>2.0250810883826222</v>
      </c>
      <c r="Y222" s="30">
        <v>2.0061914871503039</v>
      </c>
      <c r="Z222" s="30">
        <v>1.9748824282183199</v>
      </c>
      <c r="AA222" s="30">
        <v>1.931230120938968</v>
      </c>
      <c r="AB222" s="30">
        <v>1.8908744067562813</v>
      </c>
      <c r="AC222" s="30">
        <v>1.8448493926115341</v>
      </c>
      <c r="AD222" s="30">
        <v>1.7989286899641093</v>
      </c>
      <c r="AE222" s="30">
        <v>1.7500051393173841</v>
      </c>
      <c r="AF222" s="30">
        <v>1.6887624032390263</v>
      </c>
      <c r="AG222" s="34">
        <v>1.6624627147769111</v>
      </c>
    </row>
    <row r="223" spans="1:33" x14ac:dyDescent="0.2">
      <c r="A223" s="7" t="str">
        <f t="shared" si="6"/>
        <v>50013</v>
      </c>
      <c r="B223" s="9">
        <f t="shared" si="7"/>
        <v>5001</v>
      </c>
      <c r="C223" s="9" t="s">
        <v>965</v>
      </c>
      <c r="D223" s="8">
        <v>3</v>
      </c>
      <c r="E223" s="30">
        <v>4.0238243469457498</v>
      </c>
      <c r="F223" s="30">
        <v>3.9449668731651593</v>
      </c>
      <c r="G223" s="30">
        <v>2.3994372630941965</v>
      </c>
      <c r="H223" s="30">
        <v>1.5166356650863106</v>
      </c>
      <c r="I223" s="30">
        <v>1.0767111817669934</v>
      </c>
      <c r="J223" s="30">
        <v>0.83183144654924046</v>
      </c>
      <c r="K223" s="30">
        <v>0.69289087458113185</v>
      </c>
      <c r="L223" s="30">
        <v>0.60157383624127525</v>
      </c>
      <c r="M223" s="30">
        <v>0.5710635385467977</v>
      </c>
      <c r="N223" s="30">
        <v>0.55267301364867871</v>
      </c>
      <c r="O223" s="30">
        <v>0.53964928720894878</v>
      </c>
      <c r="P223" s="30">
        <v>0.5303708910789221</v>
      </c>
      <c r="Q223" s="30">
        <v>0.52236544799006224</v>
      </c>
      <c r="R223" s="30">
        <v>0.52177277845184067</v>
      </c>
      <c r="S223" s="30">
        <v>0.52261449715705677</v>
      </c>
      <c r="T223" s="30">
        <v>0.51115303685999502</v>
      </c>
      <c r="U223" s="30">
        <v>0.49750039852210548</v>
      </c>
      <c r="V223" s="30">
        <v>0.48954292077033995</v>
      </c>
      <c r="W223" s="30">
        <v>0.47254738116885159</v>
      </c>
      <c r="X223" s="30">
        <v>0.46008805240397732</v>
      </c>
      <c r="Y223" s="30">
        <v>0.44876480551767889</v>
      </c>
      <c r="Z223" s="30">
        <v>0.43291589116918544</v>
      </c>
      <c r="AA223" s="30">
        <v>0.41254027275734539</v>
      </c>
      <c r="AB223" s="30">
        <v>0.39329706914726892</v>
      </c>
      <c r="AC223" s="30">
        <v>0.37179025431097212</v>
      </c>
      <c r="AD223" s="30">
        <v>0.35028355707732922</v>
      </c>
      <c r="AE223" s="30">
        <v>0.32764499213655329</v>
      </c>
      <c r="AF223" s="30">
        <v>0.30047875378510075</v>
      </c>
      <c r="AG223" s="34">
        <v>0.28601208614687063</v>
      </c>
    </row>
    <row r="224" spans="1:33" x14ac:dyDescent="0.2">
      <c r="A224" s="7" t="str">
        <f t="shared" si="6"/>
        <v>50014</v>
      </c>
      <c r="B224" s="9">
        <f t="shared" si="7"/>
        <v>5001</v>
      </c>
      <c r="C224" s="9" t="s">
        <v>965</v>
      </c>
      <c r="D224" s="8">
        <v>4</v>
      </c>
      <c r="E224" s="30">
        <v>31.093189409314235</v>
      </c>
      <c r="F224" s="30">
        <v>31.629933760595431</v>
      </c>
      <c r="G224" s="30">
        <v>12.934559511087642</v>
      </c>
      <c r="H224" s="30">
        <v>10.436491474202018</v>
      </c>
      <c r="I224" s="30">
        <v>11.217395184884198</v>
      </c>
      <c r="J224" s="30">
        <v>13.391666747252883</v>
      </c>
      <c r="K224" s="30">
        <v>14.797934709780622</v>
      </c>
      <c r="L224" s="30">
        <v>13.339696902336632</v>
      </c>
      <c r="M224" s="30">
        <v>12.918644819957196</v>
      </c>
      <c r="N224" s="30">
        <v>12.401584492907817</v>
      </c>
      <c r="O224" s="30">
        <v>11.942891862027318</v>
      </c>
      <c r="P224" s="30">
        <v>11.565363100634833</v>
      </c>
      <c r="Q224" s="30">
        <v>11.244120345334133</v>
      </c>
      <c r="R224" s="30">
        <v>11.209890154962196</v>
      </c>
      <c r="S224" s="30">
        <v>11.200117425059743</v>
      </c>
      <c r="T224" s="30">
        <v>10.963100372996424</v>
      </c>
      <c r="U224" s="30">
        <v>10.714956072880089</v>
      </c>
      <c r="V224" s="30">
        <v>10.572497679754202</v>
      </c>
      <c r="W224" s="30">
        <v>10.267949429892102</v>
      </c>
      <c r="X224" s="30">
        <v>10.052025749156218</v>
      </c>
      <c r="Y224" s="30">
        <v>9.8614789305876869</v>
      </c>
      <c r="Z224" s="30">
        <v>9.5955014769307994</v>
      </c>
      <c r="AA224" s="30">
        <v>9.2580876277155451</v>
      </c>
      <c r="AB224" s="30">
        <v>8.9495225317672134</v>
      </c>
      <c r="AC224" s="30">
        <v>8.631461558834415</v>
      </c>
      <c r="AD224" s="30">
        <v>8.3188431348231564</v>
      </c>
      <c r="AE224" s="30">
        <v>7.9926989058299869</v>
      </c>
      <c r="AF224" s="30">
        <v>7.5963897419892197</v>
      </c>
      <c r="AG224" s="34">
        <v>7.417210854401989</v>
      </c>
    </row>
    <row r="225" spans="1:33" x14ac:dyDescent="0.2">
      <c r="A225" s="7" t="str">
        <f t="shared" si="6"/>
        <v>50015</v>
      </c>
      <c r="B225" s="10">
        <f t="shared" si="7"/>
        <v>5001</v>
      </c>
      <c r="C225" s="10" t="s">
        <v>965</v>
      </c>
      <c r="D225" s="11">
        <v>5</v>
      </c>
      <c r="E225" s="35">
        <v>0</v>
      </c>
      <c r="F225" s="35">
        <v>0</v>
      </c>
      <c r="G225" s="35">
        <v>0</v>
      </c>
      <c r="H225" s="35">
        <v>0</v>
      </c>
      <c r="I225" s="35">
        <v>0</v>
      </c>
      <c r="J225" s="35">
        <v>0</v>
      </c>
      <c r="K225" s="35">
        <v>0</v>
      </c>
      <c r="L225" s="35">
        <v>0</v>
      </c>
      <c r="M225" s="35">
        <v>0</v>
      </c>
      <c r="N225" s="35">
        <v>0</v>
      </c>
      <c r="O225" s="35">
        <v>0</v>
      </c>
      <c r="P225" s="35">
        <v>0</v>
      </c>
      <c r="Q225" s="35">
        <v>0</v>
      </c>
      <c r="R225" s="35">
        <v>0</v>
      </c>
      <c r="S225" s="35">
        <v>0</v>
      </c>
      <c r="T225" s="35">
        <v>0</v>
      </c>
      <c r="U225" s="35">
        <v>0</v>
      </c>
      <c r="V225" s="35">
        <v>0</v>
      </c>
      <c r="W225" s="35">
        <v>0</v>
      </c>
      <c r="X225" s="35">
        <v>0</v>
      </c>
      <c r="Y225" s="35">
        <v>0</v>
      </c>
      <c r="Z225" s="35">
        <v>0</v>
      </c>
      <c r="AA225" s="35">
        <v>0</v>
      </c>
      <c r="AB225" s="35">
        <v>0</v>
      </c>
      <c r="AC225" s="35">
        <v>0</v>
      </c>
      <c r="AD225" s="35">
        <v>0</v>
      </c>
      <c r="AE225" s="35">
        <v>0</v>
      </c>
      <c r="AF225" s="35">
        <v>0</v>
      </c>
      <c r="AG225" s="36">
        <v>0</v>
      </c>
    </row>
    <row r="226" spans="1:33" x14ac:dyDescent="0.2">
      <c r="A226" s="7" t="str">
        <f t="shared" si="6"/>
        <v>50011</v>
      </c>
      <c r="B226" s="31">
        <f t="shared" si="7"/>
        <v>5001</v>
      </c>
      <c r="C226" s="31" t="s">
        <v>966</v>
      </c>
      <c r="D226" s="32">
        <v>1</v>
      </c>
      <c r="E226" s="42">
        <v>2.1948132801522275</v>
      </c>
      <c r="F226" s="42">
        <v>2.1518001126355415</v>
      </c>
      <c r="G226" s="42">
        <v>2.6468919520869036</v>
      </c>
      <c r="H226" s="42">
        <v>2.0687936480314395</v>
      </c>
      <c r="I226" s="42">
        <v>1.7346221851106376</v>
      </c>
      <c r="J226" s="42">
        <v>1.5091962671887578</v>
      </c>
      <c r="K226" s="42">
        <v>1.3575965642134333</v>
      </c>
      <c r="L226" s="42">
        <v>1.2319733341262462</v>
      </c>
      <c r="M226" s="42">
        <v>1.200707793189381</v>
      </c>
      <c r="N226" s="42">
        <v>1.1778809824611962</v>
      </c>
      <c r="O226" s="42">
        <v>1.1579815163466782</v>
      </c>
      <c r="P226" s="42">
        <v>1.1419529027208468</v>
      </c>
      <c r="Q226" s="42">
        <v>1.1266186271174707</v>
      </c>
      <c r="R226" s="42">
        <v>1.1262953528238955</v>
      </c>
      <c r="S226" s="42">
        <v>1.1285824171646797</v>
      </c>
      <c r="T226" s="42">
        <v>1.1040512610777991</v>
      </c>
      <c r="U226" s="42">
        <v>1.0746690268745898</v>
      </c>
      <c r="V226" s="42">
        <v>1.0575329691353255</v>
      </c>
      <c r="W226" s="42">
        <v>1.0208434991017901</v>
      </c>
      <c r="X226" s="42">
        <v>0.99394010607634653</v>
      </c>
      <c r="Y226" s="42">
        <v>0.96948433912260934</v>
      </c>
      <c r="Z226" s="42">
        <v>0.93524824609228296</v>
      </c>
      <c r="AA226" s="42">
        <v>0.89123126156655652</v>
      </c>
      <c r="AB226" s="42">
        <v>0.84965990288882209</v>
      </c>
      <c r="AC226" s="42">
        <v>0.80319795708454311</v>
      </c>
      <c r="AD226" s="42">
        <v>0.75673607542716603</v>
      </c>
      <c r="AE226" s="42">
        <v>0.707828866337051</v>
      </c>
      <c r="AF226" s="42">
        <v>0.64914023701662749</v>
      </c>
      <c r="AG226" s="43">
        <v>0.61788714515470344</v>
      </c>
    </row>
    <row r="227" spans="1:33" x14ac:dyDescent="0.2">
      <c r="A227" s="7" t="str">
        <f t="shared" si="6"/>
        <v>50012</v>
      </c>
      <c r="B227" s="9">
        <f t="shared" si="7"/>
        <v>5001</v>
      </c>
      <c r="C227" s="9" t="s">
        <v>966</v>
      </c>
      <c r="D227" s="8">
        <v>2</v>
      </c>
      <c r="E227" s="30">
        <v>1.4632091914928032</v>
      </c>
      <c r="F227" s="30">
        <v>3.9812614604546717</v>
      </c>
      <c r="G227" s="30">
        <v>3.0002242736380769</v>
      </c>
      <c r="H227" s="30">
        <v>2.6833453757088588</v>
      </c>
      <c r="I227" s="30">
        <v>3.2230498392848563</v>
      </c>
      <c r="J227" s="30">
        <v>3.7403689509443967</v>
      </c>
      <c r="K227" s="30">
        <v>4.368611273652073</v>
      </c>
      <c r="L227" s="30">
        <v>4.8397093864837304</v>
      </c>
      <c r="M227" s="30">
        <v>5.5976525878462651</v>
      </c>
      <c r="N227" s="30">
        <v>6.2018987192576978</v>
      </c>
      <c r="O227" s="30">
        <v>6.7330828647859944</v>
      </c>
      <c r="P227" s="30">
        <v>7.2300455064317966</v>
      </c>
      <c r="Q227" s="30">
        <v>7.6937395822250521</v>
      </c>
      <c r="R227" s="30">
        <v>7.5983537995892174</v>
      </c>
      <c r="S227" s="30">
        <v>7.5254090957276274</v>
      </c>
      <c r="T227" s="30">
        <v>7.2211105043092747</v>
      </c>
      <c r="U227" s="30">
        <v>6.9032011185867814</v>
      </c>
      <c r="V227" s="30">
        <v>6.6920136186528607</v>
      </c>
      <c r="W227" s="30">
        <v>6.316230580703933</v>
      </c>
      <c r="X227" s="30">
        <v>6.0298491792999194</v>
      </c>
      <c r="Y227" s="30">
        <v>5.7688736452987603</v>
      </c>
      <c r="Z227" s="30">
        <v>5.4309977833809073</v>
      </c>
      <c r="AA227" s="30">
        <v>5.0200357556475312</v>
      </c>
      <c r="AB227" s="30">
        <v>4.6378143243033234</v>
      </c>
      <c r="AC227" s="30">
        <v>4.244044078698936</v>
      </c>
      <c r="AD227" s="30">
        <v>3.8554602991913725</v>
      </c>
      <c r="AE227" s="30">
        <v>3.4527363802072446</v>
      </c>
      <c r="AF227" s="30">
        <v>2.9781449131451341</v>
      </c>
      <c r="AG227" s="34">
        <v>2.7245052729894441</v>
      </c>
    </row>
    <row r="228" spans="1:33" x14ac:dyDescent="0.2">
      <c r="A228" s="7" t="str">
        <f t="shared" si="6"/>
        <v>50013</v>
      </c>
      <c r="B228" s="9">
        <f t="shared" si="7"/>
        <v>5001</v>
      </c>
      <c r="C228" s="9" t="s">
        <v>966</v>
      </c>
      <c r="D228" s="8">
        <v>3</v>
      </c>
      <c r="E228" s="30">
        <v>0</v>
      </c>
      <c r="F228" s="30">
        <v>0</v>
      </c>
      <c r="G228" s="30">
        <v>0.42961742113763046</v>
      </c>
      <c r="H228" s="30">
        <v>0.39861228309086622</v>
      </c>
      <c r="I228" s="30">
        <v>0.36836405374717823</v>
      </c>
      <c r="J228" s="30">
        <v>0.33887273141452989</v>
      </c>
      <c r="K228" s="30">
        <v>0.31453165573419545</v>
      </c>
      <c r="L228" s="30">
        <v>0.29019058005386089</v>
      </c>
      <c r="M228" s="30">
        <v>0.28549549091175269</v>
      </c>
      <c r="N228" s="30">
        <v>0.2813872879124083</v>
      </c>
      <c r="O228" s="30">
        <v>0.27727908491306386</v>
      </c>
      <c r="P228" s="30">
        <v>0.27375776805648283</v>
      </c>
      <c r="Q228" s="30">
        <v>0.27023645119990219</v>
      </c>
      <c r="R228" s="30">
        <v>0.27023645119990219</v>
      </c>
      <c r="S228" s="30">
        <v>0.27082333734266562</v>
      </c>
      <c r="T228" s="30">
        <v>0.26495447591503052</v>
      </c>
      <c r="U228" s="30">
        <v>0.25791184220186875</v>
      </c>
      <c r="V228" s="30">
        <v>0.25380363920252436</v>
      </c>
      <c r="W228" s="30">
        <v>0.24500034706107221</v>
      </c>
      <c r="X228" s="30">
        <v>0.23854459949067397</v>
      </c>
      <c r="Y228" s="30">
        <v>0.23267573806303882</v>
      </c>
      <c r="Z228" s="30">
        <v>0.22445933206435009</v>
      </c>
      <c r="AA228" s="30">
        <v>0.21389538149460741</v>
      </c>
      <c r="AB228" s="30">
        <v>0.20391831706762822</v>
      </c>
      <c r="AC228" s="30">
        <v>0.19276748035512187</v>
      </c>
      <c r="AD228" s="30">
        <v>0.18161664364261546</v>
      </c>
      <c r="AE228" s="30">
        <v>0.16987892078734587</v>
      </c>
      <c r="AF228" s="30">
        <v>0.15579365336102208</v>
      </c>
      <c r="AG228" s="34">
        <v>0.14829291309299455</v>
      </c>
    </row>
    <row r="229" spans="1:33" x14ac:dyDescent="0.2">
      <c r="A229" s="7" t="str">
        <f t="shared" si="6"/>
        <v>50014</v>
      </c>
      <c r="B229" s="9">
        <f t="shared" si="7"/>
        <v>5001</v>
      </c>
      <c r="C229" s="9" t="s">
        <v>966</v>
      </c>
      <c r="D229" s="8">
        <v>4</v>
      </c>
      <c r="E229" s="30">
        <v>5.8835972345839979E-7</v>
      </c>
      <c r="F229" s="30">
        <v>6.0195389405168855</v>
      </c>
      <c r="G229" s="30">
        <v>3.3960719822885044</v>
      </c>
      <c r="H229" s="30">
        <v>3.5684306934513068</v>
      </c>
      <c r="I229" s="30">
        <v>5.3622237935951702</v>
      </c>
      <c r="J229" s="30">
        <v>6.9343697358509111</v>
      </c>
      <c r="K229" s="30">
        <v>7.5976429017416249</v>
      </c>
      <c r="L229" s="30">
        <v>8.0392801648082717</v>
      </c>
      <c r="M229" s="30">
        <v>8.9913452410046553</v>
      </c>
      <c r="N229" s="30">
        <v>9.6924962322262491</v>
      </c>
      <c r="O229" s="30">
        <v>10.29918126071675</v>
      </c>
      <c r="P229" s="30">
        <v>10.872306494194827</v>
      </c>
      <c r="Q229" s="30">
        <v>11.412044716720553</v>
      </c>
      <c r="R229" s="30">
        <v>11.273912993725668</v>
      </c>
      <c r="S229" s="30">
        <v>11.168575943916196</v>
      </c>
      <c r="T229" s="30">
        <v>10.724668222086985</v>
      </c>
      <c r="U229" s="30">
        <v>10.263494271334666</v>
      </c>
      <c r="V229" s="30">
        <v>9.9585892406898822</v>
      </c>
      <c r="W229" s="30">
        <v>9.4132056481004032</v>
      </c>
      <c r="X229" s="30">
        <v>8.9991162770681417</v>
      </c>
      <c r="Y229" s="30">
        <v>8.6226083592826903</v>
      </c>
      <c r="Z229" s="30">
        <v>8.1342717357386825</v>
      </c>
      <c r="AA229" s="30">
        <v>7.5400477644156672</v>
      </c>
      <c r="AB229" s="30">
        <v>6.9886013502749407</v>
      </c>
      <c r="AC229" s="30">
        <v>6.4231413813712832</v>
      </c>
      <c r="AD229" s="30">
        <v>5.8657595567750489</v>
      </c>
      <c r="AE229" s="30">
        <v>5.2883408933274252</v>
      </c>
      <c r="AF229" s="30">
        <v>4.6069334961869881</v>
      </c>
      <c r="AG229" s="34">
        <v>4.2473750868283604</v>
      </c>
    </row>
    <row r="230" spans="1:33" x14ac:dyDescent="0.2">
      <c r="A230" s="7" t="str">
        <f t="shared" si="6"/>
        <v>50015</v>
      </c>
      <c r="B230" s="10">
        <f t="shared" si="7"/>
        <v>5001</v>
      </c>
      <c r="C230" s="10" t="s">
        <v>966</v>
      </c>
      <c r="D230" s="11">
        <v>5</v>
      </c>
      <c r="E230" s="35">
        <v>0</v>
      </c>
      <c r="F230" s="35">
        <v>0</v>
      </c>
      <c r="G230" s="35">
        <v>0</v>
      </c>
      <c r="H230" s="35">
        <v>0</v>
      </c>
      <c r="I230" s="35">
        <v>0</v>
      </c>
      <c r="J230" s="35">
        <v>0</v>
      </c>
      <c r="K230" s="35">
        <v>0</v>
      </c>
      <c r="L230" s="35">
        <v>0</v>
      </c>
      <c r="M230" s="35">
        <v>0</v>
      </c>
      <c r="N230" s="35">
        <v>0</v>
      </c>
      <c r="O230" s="35">
        <v>0</v>
      </c>
      <c r="P230" s="35">
        <v>0</v>
      </c>
      <c r="Q230" s="35">
        <v>0</v>
      </c>
      <c r="R230" s="35">
        <v>0</v>
      </c>
      <c r="S230" s="35">
        <v>0</v>
      </c>
      <c r="T230" s="35">
        <v>0</v>
      </c>
      <c r="U230" s="35">
        <v>0</v>
      </c>
      <c r="V230" s="35">
        <v>0</v>
      </c>
      <c r="W230" s="35">
        <v>0</v>
      </c>
      <c r="X230" s="35">
        <v>0</v>
      </c>
      <c r="Y230" s="35">
        <v>0</v>
      </c>
      <c r="Z230" s="35">
        <v>0</v>
      </c>
      <c r="AA230" s="35">
        <v>0</v>
      </c>
      <c r="AB230" s="35">
        <v>0</v>
      </c>
      <c r="AC230" s="35">
        <v>0</v>
      </c>
      <c r="AD230" s="35">
        <v>0</v>
      </c>
      <c r="AE230" s="35">
        <v>0</v>
      </c>
      <c r="AF230" s="35">
        <v>0</v>
      </c>
      <c r="AG230" s="36">
        <v>0</v>
      </c>
    </row>
    <row r="231" spans="1:33" x14ac:dyDescent="0.2">
      <c r="A231" s="7" t="str">
        <f t="shared" si="6"/>
        <v>50011</v>
      </c>
      <c r="B231" s="12">
        <f t="shared" si="7"/>
        <v>5001</v>
      </c>
      <c r="C231" s="12" t="s">
        <v>967</v>
      </c>
      <c r="D231" s="13">
        <v>1</v>
      </c>
      <c r="E231" s="37">
        <v>0.36580221335870466</v>
      </c>
      <c r="F231" s="37">
        <v>0.35863335210592368</v>
      </c>
      <c r="G231" s="37">
        <v>0.60011861764673435</v>
      </c>
      <c r="H231" s="37">
        <v>0.4922961683326168</v>
      </c>
      <c r="I231" s="37">
        <v>0.42540826904517332</v>
      </c>
      <c r="J231" s="37">
        <v>0.37692470313568172</v>
      </c>
      <c r="K231" s="37">
        <v>0.34265123566469635</v>
      </c>
      <c r="L231" s="37">
        <v>0.31270718034173378</v>
      </c>
      <c r="M231" s="37">
        <v>0.30575894804786857</v>
      </c>
      <c r="N231" s="37">
        <v>0.30043433438933215</v>
      </c>
      <c r="O231" s="37">
        <v>0.29559761149974012</v>
      </c>
      <c r="P231" s="37">
        <v>0.29162319429214412</v>
      </c>
      <c r="Q231" s="37">
        <v>0.28776450008829102</v>
      </c>
      <c r="R231" s="37">
        <v>0.28771062103936179</v>
      </c>
      <c r="S231" s="37">
        <v>0.28830896203004097</v>
      </c>
      <c r="T231" s="37">
        <v>0.28204880001007637</v>
      </c>
      <c r="U231" s="37">
        <v>0.27454579776962695</v>
      </c>
      <c r="V231" s="37">
        <v>0.27016964294257717</v>
      </c>
      <c r="W231" s="37">
        <v>0.26079727726209484</v>
      </c>
      <c r="X231" s="37">
        <v>0.25392457881848818</v>
      </c>
      <c r="Y231" s="37">
        <v>0.24767698165404756</v>
      </c>
      <c r="Z231" s="37">
        <v>0.23893067574131505</v>
      </c>
      <c r="AA231" s="37">
        <v>0.22768556684382216</v>
      </c>
      <c r="AB231" s="37">
        <v>0.21706522585487639</v>
      </c>
      <c r="AC231" s="37">
        <v>0.2051954598104096</v>
      </c>
      <c r="AD231" s="37">
        <v>0.1933257044570931</v>
      </c>
      <c r="AE231" s="37">
        <v>0.18083123093110523</v>
      </c>
      <c r="AF231" s="37">
        <v>0.1658378662978722</v>
      </c>
      <c r="AG231" s="38">
        <v>0.15785354274572319</v>
      </c>
    </row>
    <row r="232" spans="1:33" x14ac:dyDescent="0.2">
      <c r="A232" s="7" t="str">
        <f t="shared" si="6"/>
        <v>50012</v>
      </c>
      <c r="B232" s="9">
        <f t="shared" si="7"/>
        <v>5001</v>
      </c>
      <c r="C232" s="9" t="s">
        <v>967</v>
      </c>
      <c r="D232" s="8">
        <v>2</v>
      </c>
      <c r="E232" s="30">
        <v>6.8816541388106298</v>
      </c>
      <c r="F232" s="30">
        <v>5.6158078348724194</v>
      </c>
      <c r="G232" s="30">
        <v>6.4278737686558216</v>
      </c>
      <c r="H232" s="30">
        <v>7.1291272373692101</v>
      </c>
      <c r="I232" s="30">
        <v>3.7657441607851645</v>
      </c>
      <c r="J232" s="30">
        <v>2.1426166926286112</v>
      </c>
      <c r="K232" s="30">
        <v>1.3911664319287143</v>
      </c>
      <c r="L232" s="30">
        <v>0.99778928703576741</v>
      </c>
      <c r="M232" s="30">
        <v>0.82541201671715225</v>
      </c>
      <c r="N232" s="30">
        <v>0.75173105153604625</v>
      </c>
      <c r="O232" s="30">
        <v>0.72602039052304701</v>
      </c>
      <c r="P232" s="30">
        <v>0.72415236725971599</v>
      </c>
      <c r="Q232" s="30">
        <v>0.73366243938232634</v>
      </c>
      <c r="R232" s="30">
        <v>0.75162391622805158</v>
      </c>
      <c r="S232" s="30">
        <v>0.77277202939562195</v>
      </c>
      <c r="T232" s="30">
        <v>0.78992871128802433</v>
      </c>
      <c r="U232" s="30">
        <v>0.80676872963136359</v>
      </c>
      <c r="V232" s="30">
        <v>0.82634195500567009</v>
      </c>
      <c r="W232" s="30">
        <v>0.84220523062858565</v>
      </c>
      <c r="X232" s="30">
        <v>0.8600770413117218</v>
      </c>
      <c r="Y232" s="30">
        <v>0.87846912309856806</v>
      </c>
      <c r="Z232" s="30">
        <v>0.89494691033290052</v>
      </c>
      <c r="AA232" s="30">
        <v>0.90950113768252949</v>
      </c>
      <c r="AB232" s="30">
        <v>0.92454285876368902</v>
      </c>
      <c r="AC232" s="30">
        <v>0.93862048321700309</v>
      </c>
      <c r="AD232" s="30">
        <v>0.95269915890060064</v>
      </c>
      <c r="AE232" s="30">
        <v>0.96629523121006045</v>
      </c>
      <c r="AF232" s="30">
        <v>0.97795907919753677</v>
      </c>
      <c r="AG232" s="34">
        <v>0.99504337740815474</v>
      </c>
    </row>
    <row r="233" spans="1:33" x14ac:dyDescent="0.2">
      <c r="A233" s="7" t="str">
        <f t="shared" si="6"/>
        <v>50013</v>
      </c>
      <c r="B233" s="9">
        <f t="shared" si="7"/>
        <v>5001</v>
      </c>
      <c r="C233" s="9" t="s">
        <v>967</v>
      </c>
      <c r="D233" s="8">
        <v>3</v>
      </c>
      <c r="E233" s="30">
        <v>5.4184452853758112</v>
      </c>
      <c r="F233" s="30">
        <v>5.3122565280689935</v>
      </c>
      <c r="G233" s="30">
        <v>6.148466989130382</v>
      </c>
      <c r="H233" s="30">
        <v>6.8078908471789399</v>
      </c>
      <c r="I233" s="30">
        <v>3.4127770285271768</v>
      </c>
      <c r="J233" s="30">
        <v>1.7334403124527151</v>
      </c>
      <c r="K233" s="30">
        <v>0.9071894113325123</v>
      </c>
      <c r="L233" s="30">
        <v>0.50294970787918369</v>
      </c>
      <c r="M233" s="30">
        <v>0.31069691261279742</v>
      </c>
      <c r="N233" s="30">
        <v>0.21607838022801029</v>
      </c>
      <c r="O233" s="30">
        <v>0.16901719756421835</v>
      </c>
      <c r="P233" s="30">
        <v>0.14538099031112472</v>
      </c>
      <c r="Q233" s="30">
        <v>0.13302492958122947</v>
      </c>
      <c r="R233" s="30">
        <v>0.12777304759149469</v>
      </c>
      <c r="S233" s="30">
        <v>0.12546795814853792</v>
      </c>
      <c r="T233" s="30">
        <v>0.12154232890609512</v>
      </c>
      <c r="U233" s="30">
        <v>0.117727585633253</v>
      </c>
      <c r="V233" s="30">
        <v>0.11556046086484811</v>
      </c>
      <c r="W233" s="30">
        <v>0.11141461887504561</v>
      </c>
      <c r="X233" s="30">
        <v>0.10841037358450603</v>
      </c>
      <c r="Y233" s="30">
        <v>0.10570950874577882</v>
      </c>
      <c r="Z233" s="30">
        <v>0.10196047628165474</v>
      </c>
      <c r="AA233" s="30">
        <v>9.7154090466061951E-2</v>
      </c>
      <c r="AB233" s="30">
        <v>9.261858968265399E-2</v>
      </c>
      <c r="AC233" s="30">
        <v>8.755211540280719E-2</v>
      </c>
      <c r="AD233" s="30">
        <v>8.248668325113756E-2</v>
      </c>
      <c r="AE233" s="30">
        <v>7.7155214108294581E-2</v>
      </c>
      <c r="AF233" s="30">
        <v>7.0757801833988845E-2</v>
      </c>
      <c r="AG233" s="34">
        <v>6.7351037276730696E-2</v>
      </c>
    </row>
    <row r="234" spans="1:33" x14ac:dyDescent="0.2">
      <c r="A234" s="7" t="str">
        <f t="shared" si="6"/>
        <v>50014</v>
      </c>
      <c r="B234" s="9">
        <f t="shared" si="7"/>
        <v>5001</v>
      </c>
      <c r="C234" s="9" t="s">
        <v>967</v>
      </c>
      <c r="D234" s="8">
        <v>4</v>
      </c>
      <c r="E234" s="30">
        <v>61.774849244160087</v>
      </c>
      <c r="F234" s="30">
        <v>63.314843510253766</v>
      </c>
      <c r="G234" s="30">
        <v>69.148024934851122</v>
      </c>
      <c r="H234" s="30">
        <v>76.532263152693872</v>
      </c>
      <c r="I234" s="30">
        <v>38.504450782604117</v>
      </c>
      <c r="J234" s="30">
        <v>19.867794980329805</v>
      </c>
      <c r="K234" s="30">
        <v>10.755431171606814</v>
      </c>
      <c r="L234" s="30">
        <v>6.2544074031653611</v>
      </c>
      <c r="M234" s="30">
        <v>4.1370777366781439</v>
      </c>
      <c r="N234" s="30">
        <v>3.1083185754343048</v>
      </c>
      <c r="O234" s="30">
        <v>2.6205293046231026</v>
      </c>
      <c r="P234" s="30">
        <v>2.4009648915590653</v>
      </c>
      <c r="Q234" s="30">
        <v>2.3134777770653363</v>
      </c>
      <c r="R234" s="30">
        <v>2.3141711050095228</v>
      </c>
      <c r="S234" s="30">
        <v>2.347347349328698</v>
      </c>
      <c r="T234" s="30">
        <v>2.3738527780880636</v>
      </c>
      <c r="U234" s="30">
        <v>2.4063918679650471</v>
      </c>
      <c r="V234" s="30">
        <v>2.4524390584829741</v>
      </c>
      <c r="W234" s="30">
        <v>2.4849020812104685</v>
      </c>
      <c r="X234" s="30">
        <v>2.5265446263547795</v>
      </c>
      <c r="Y234" s="30">
        <v>2.5709702997643462</v>
      </c>
      <c r="Z234" s="30">
        <v>2.6084392997267387</v>
      </c>
      <c r="AA234" s="30">
        <v>2.6392024124182307</v>
      </c>
      <c r="AB234" s="30">
        <v>2.6726904962927485</v>
      </c>
      <c r="AC234" s="30">
        <v>2.7051255897111974</v>
      </c>
      <c r="AD234" s="30">
        <v>2.7380551576197729</v>
      </c>
      <c r="AE234" s="30">
        <v>2.7696734629096595</v>
      </c>
      <c r="AF234" s="30">
        <v>2.7946018790251115</v>
      </c>
      <c r="AG234" s="34">
        <v>2.8401068103912839</v>
      </c>
    </row>
    <row r="235" spans="1:33" x14ac:dyDescent="0.2">
      <c r="A235" s="7" t="str">
        <f t="shared" si="6"/>
        <v>50015</v>
      </c>
      <c r="B235" s="10">
        <f t="shared" si="7"/>
        <v>5001</v>
      </c>
      <c r="C235" s="10" t="s">
        <v>967</v>
      </c>
      <c r="D235" s="11">
        <v>5</v>
      </c>
      <c r="E235" s="35">
        <v>0</v>
      </c>
      <c r="F235" s="35">
        <v>0</v>
      </c>
      <c r="G235" s="35">
        <v>0</v>
      </c>
      <c r="H235" s="35">
        <v>0</v>
      </c>
      <c r="I235" s="35">
        <v>0</v>
      </c>
      <c r="J235" s="35">
        <v>0</v>
      </c>
      <c r="K235" s="35">
        <v>0</v>
      </c>
      <c r="L235" s="35">
        <v>0</v>
      </c>
      <c r="M235" s="35">
        <v>0</v>
      </c>
      <c r="N235" s="35">
        <v>0</v>
      </c>
      <c r="O235" s="35">
        <v>0</v>
      </c>
      <c r="P235" s="35">
        <v>0</v>
      </c>
      <c r="Q235" s="35">
        <v>0</v>
      </c>
      <c r="R235" s="35">
        <v>0</v>
      </c>
      <c r="S235" s="35">
        <v>0</v>
      </c>
      <c r="T235" s="35">
        <v>0</v>
      </c>
      <c r="U235" s="35">
        <v>0</v>
      </c>
      <c r="V235" s="35">
        <v>0</v>
      </c>
      <c r="W235" s="35">
        <v>0</v>
      </c>
      <c r="X235" s="35">
        <v>0</v>
      </c>
      <c r="Y235" s="35">
        <v>0</v>
      </c>
      <c r="Z235" s="35">
        <v>0</v>
      </c>
      <c r="AA235" s="35">
        <v>0</v>
      </c>
      <c r="AB235" s="35">
        <v>0</v>
      </c>
      <c r="AC235" s="35">
        <v>0</v>
      </c>
      <c r="AD235" s="35">
        <v>0</v>
      </c>
      <c r="AE235" s="35">
        <v>0</v>
      </c>
      <c r="AF235" s="35">
        <v>0</v>
      </c>
      <c r="AG235" s="36">
        <v>0</v>
      </c>
    </row>
    <row r="236" spans="1:33" x14ac:dyDescent="0.2">
      <c r="A236" s="7" t="str">
        <f t="shared" si="6"/>
        <v>50011</v>
      </c>
      <c r="B236" s="12">
        <f t="shared" si="7"/>
        <v>5001</v>
      </c>
      <c r="C236" s="12" t="s">
        <v>968</v>
      </c>
      <c r="D236" s="13">
        <v>1</v>
      </c>
      <c r="E236" s="37">
        <v>3.9018902758261813</v>
      </c>
      <c r="F236" s="37">
        <v>2.1289489872871155</v>
      </c>
      <c r="G236" s="37">
        <v>1.7538891918839543</v>
      </c>
      <c r="H236" s="37">
        <v>0.93220289134270584</v>
      </c>
      <c r="I236" s="37">
        <v>0.5432770922075052</v>
      </c>
      <c r="J236" s="37">
        <v>0.34435258743213659</v>
      </c>
      <c r="K236" s="37">
        <v>0.24204859709724666</v>
      </c>
      <c r="L236" s="37">
        <v>0.18639327414939366</v>
      </c>
      <c r="M236" s="37">
        <v>0.16302567237727816</v>
      </c>
      <c r="N236" s="37">
        <v>0.15071497774315967</v>
      </c>
      <c r="O236" s="37">
        <v>0.14366122103564677</v>
      </c>
      <c r="P236" s="37">
        <v>0.1394613594806032</v>
      </c>
      <c r="Q236" s="37">
        <v>0.13650839317331129</v>
      </c>
      <c r="R236" s="37">
        <v>0.13592785746968583</v>
      </c>
      <c r="S236" s="37">
        <v>0.13593757980392174</v>
      </c>
      <c r="T236" s="37">
        <v>0.13285840915823674</v>
      </c>
      <c r="U236" s="37">
        <v>0.12926244905674583</v>
      </c>
      <c r="V236" s="37">
        <v>0.12717123326204383</v>
      </c>
      <c r="W236" s="37">
        <v>0.12274510303418368</v>
      </c>
      <c r="X236" s="37">
        <v>0.11950325859091793</v>
      </c>
      <c r="Y236" s="37">
        <v>0.11655947307509709</v>
      </c>
      <c r="Z236" s="37">
        <v>0.11244172964563695</v>
      </c>
      <c r="AA236" s="37">
        <v>0.10714901323371805</v>
      </c>
      <c r="AB236" s="37">
        <v>0.10215076416871152</v>
      </c>
      <c r="AC236" s="37">
        <v>9.6564774882209575E-2</v>
      </c>
      <c r="AD236" s="37">
        <v>9.0978900897058734E-2</v>
      </c>
      <c r="AE236" s="37">
        <v>8.5099095899496019E-2</v>
      </c>
      <c r="AF236" s="37">
        <v>7.8043368275581795E-2</v>
      </c>
      <c r="AG236" s="38">
        <v>7.4286027957149295E-2</v>
      </c>
    </row>
    <row r="237" spans="1:33" x14ac:dyDescent="0.2">
      <c r="A237" s="7" t="str">
        <f t="shared" si="6"/>
        <v>50012</v>
      </c>
      <c r="B237" s="9">
        <f t="shared" si="7"/>
        <v>5001</v>
      </c>
      <c r="C237" s="9" t="s">
        <v>968</v>
      </c>
      <c r="D237" s="8">
        <v>2</v>
      </c>
      <c r="E237" s="30">
        <v>2.0728792090326591</v>
      </c>
      <c r="F237" s="30">
        <v>2.0322556619335672</v>
      </c>
      <c r="G237" s="30">
        <v>2.1848271366807035</v>
      </c>
      <c r="H237" s="30">
        <v>1.2412562057304557</v>
      </c>
      <c r="I237" s="30">
        <v>0.83634130830330866</v>
      </c>
      <c r="J237" s="30">
        <v>0.70322287905292913</v>
      </c>
      <c r="K237" s="30">
        <v>0.71822147605255116</v>
      </c>
      <c r="L237" s="30">
        <v>0.70868422273059184</v>
      </c>
      <c r="M237" s="30">
        <v>0.73620224128144862</v>
      </c>
      <c r="N237" s="30">
        <v>0.77806613026444738</v>
      </c>
      <c r="O237" s="30">
        <v>0.82682593341811517</v>
      </c>
      <c r="P237" s="30">
        <v>0.87917110673022936</v>
      </c>
      <c r="Q237" s="30">
        <v>0.93315192464376107</v>
      </c>
      <c r="R237" s="30">
        <v>0.98929506453485572</v>
      </c>
      <c r="S237" s="30">
        <v>1.0460541956506386</v>
      </c>
      <c r="T237" s="30">
        <v>1.1005026426785736</v>
      </c>
      <c r="U237" s="30">
        <v>1.1545897679683772</v>
      </c>
      <c r="V237" s="30">
        <v>1.2098593024723678</v>
      </c>
      <c r="W237" s="30">
        <v>1.2633323170945856</v>
      </c>
      <c r="X237" s="30">
        <v>1.3177256665030805</v>
      </c>
      <c r="Y237" s="30">
        <v>1.3723517069272466</v>
      </c>
      <c r="Z237" s="30">
        <v>1.4260709599813688</v>
      </c>
      <c r="AA237" s="30">
        <v>1.4788820937229989</v>
      </c>
      <c r="AB237" s="30">
        <v>1.5319212065865906</v>
      </c>
      <c r="AC237" s="30">
        <v>1.5845059267536501</v>
      </c>
      <c r="AD237" s="30">
        <v>1.6370907980337763</v>
      </c>
      <c r="AE237" s="30">
        <v>1.6894483931775444</v>
      </c>
      <c r="AF237" s="30">
        <v>1.7408966234698813</v>
      </c>
      <c r="AG237" s="34">
        <v>1.7948956125559659</v>
      </c>
    </row>
    <row r="238" spans="1:33" x14ac:dyDescent="0.2">
      <c r="A238" s="7" t="str">
        <f t="shared" si="6"/>
        <v>50013</v>
      </c>
      <c r="B238" s="9">
        <f t="shared" si="7"/>
        <v>5001</v>
      </c>
      <c r="C238" s="9" t="s">
        <v>968</v>
      </c>
      <c r="D238" s="8">
        <v>3</v>
      </c>
      <c r="E238" s="30">
        <v>2.9264177068696364</v>
      </c>
      <c r="F238" s="30">
        <v>2.869066816847389</v>
      </c>
      <c r="G238" s="30">
        <v>3.3071308570493607</v>
      </c>
      <c r="H238" s="30">
        <v>1.6159190922182303</v>
      </c>
      <c r="I238" s="30">
        <v>0.82839650240340368</v>
      </c>
      <c r="J238" s="30">
        <v>0.43728041263502415</v>
      </c>
      <c r="K238" s="30">
        <v>0.24377746535086875</v>
      </c>
      <c r="L238" s="30">
        <v>0.14775409300155837</v>
      </c>
      <c r="M238" s="30">
        <v>0.10283505993427994</v>
      </c>
      <c r="N238" s="30">
        <v>8.0532247058078488E-2</v>
      </c>
      <c r="O238" s="30">
        <v>6.9214617156261649E-2</v>
      </c>
      <c r="P238" s="30">
        <v>6.3371743467756522E-2</v>
      </c>
      <c r="Q238" s="30">
        <v>6.0134449660979757E-2</v>
      </c>
      <c r="R238" s="30">
        <v>5.8921327357962877E-2</v>
      </c>
      <c r="S238" s="30">
        <v>5.8452744197336239E-2</v>
      </c>
      <c r="T238" s="30">
        <v>5.6907319542426581E-2</v>
      </c>
      <c r="U238" s="30">
        <v>5.5259778064187935E-2</v>
      </c>
      <c r="V238" s="30">
        <v>5.4312142369994966E-2</v>
      </c>
      <c r="W238" s="30">
        <v>5.2396525740618941E-2</v>
      </c>
      <c r="X238" s="30">
        <v>5.1000064782088281E-2</v>
      </c>
      <c r="Y238" s="30">
        <v>4.9737546196961954E-2</v>
      </c>
      <c r="Z238" s="30">
        <v>4.7977452959818596E-2</v>
      </c>
      <c r="AA238" s="30">
        <v>4.5717663288977826E-2</v>
      </c>
      <c r="AB238" s="30">
        <v>4.3584309951958333E-2</v>
      </c>
      <c r="AC238" s="30">
        <v>4.1200577865840762E-2</v>
      </c>
      <c r="AD238" s="30">
        <v>3.8817086503008635E-2</v>
      </c>
      <c r="AE238" s="30">
        <v>3.6308278663031553E-2</v>
      </c>
      <c r="AF238" s="30">
        <v>3.3297790246863766E-2</v>
      </c>
      <c r="AG238" s="34">
        <v>3.1694635809758342E-2</v>
      </c>
    </row>
    <row r="239" spans="1:33" x14ac:dyDescent="0.2">
      <c r="A239" s="7" t="str">
        <f t="shared" si="6"/>
        <v>50014</v>
      </c>
      <c r="B239" s="9">
        <f t="shared" si="7"/>
        <v>5001</v>
      </c>
      <c r="C239" s="9" t="s">
        <v>968</v>
      </c>
      <c r="D239" s="8">
        <v>4</v>
      </c>
      <c r="E239" s="30">
        <v>26.581627967274716</v>
      </c>
      <c r="F239" s="30">
        <v>26.06069045432346</v>
      </c>
      <c r="G239" s="30">
        <v>34.447440001561034</v>
      </c>
      <c r="H239" s="30">
        <v>21.089373080295235</v>
      </c>
      <c r="I239" s="30">
        <v>19.15930663503724</v>
      </c>
      <c r="J239" s="30">
        <v>20.485299504753474</v>
      </c>
      <c r="K239" s="30">
        <v>17.192011661573058</v>
      </c>
      <c r="L239" s="30">
        <v>14.938627456223815</v>
      </c>
      <c r="M239" s="30">
        <v>14.26321439809025</v>
      </c>
      <c r="N239" s="30">
        <v>13.547363853539974</v>
      </c>
      <c r="O239" s="30">
        <v>12.954124192786807</v>
      </c>
      <c r="P239" s="30">
        <v>12.491544274970696</v>
      </c>
      <c r="Q239" s="30">
        <v>12.115387737500122</v>
      </c>
      <c r="R239" s="30">
        <v>12.130247738093507</v>
      </c>
      <c r="S239" s="30">
        <v>12.180313920487048</v>
      </c>
      <c r="T239" s="30">
        <v>11.927900403319422</v>
      </c>
      <c r="U239" s="30">
        <v>11.661651966610084</v>
      </c>
      <c r="V239" s="30">
        <v>11.536965559784228</v>
      </c>
      <c r="W239" s="30">
        <v>11.195852455301146</v>
      </c>
      <c r="X239" s="30">
        <v>10.973333296770669</v>
      </c>
      <c r="Y239" s="30">
        <v>10.784830548544376</v>
      </c>
      <c r="Z239" s="30">
        <v>10.49564558598305</v>
      </c>
      <c r="AA239" s="30">
        <v>10.111166408211439</v>
      </c>
      <c r="AB239" s="30">
        <v>9.7653644718804227</v>
      </c>
      <c r="AC239" s="30">
        <v>9.4073411854410534</v>
      </c>
      <c r="AD239" s="30">
        <v>9.0566720621501364</v>
      </c>
      <c r="AE239" s="30">
        <v>8.688032358611574</v>
      </c>
      <c r="AF239" s="30">
        <v>8.225808359643457</v>
      </c>
      <c r="AG239" s="34">
        <v>8.0535395682613373</v>
      </c>
    </row>
    <row r="240" spans="1:33" x14ac:dyDescent="0.2">
      <c r="A240" s="7" t="str">
        <f t="shared" si="6"/>
        <v>50015</v>
      </c>
      <c r="B240" s="10">
        <f t="shared" si="7"/>
        <v>5001</v>
      </c>
      <c r="C240" s="10" t="s">
        <v>968</v>
      </c>
      <c r="D240" s="11">
        <v>5</v>
      </c>
      <c r="E240" s="35">
        <v>0</v>
      </c>
      <c r="F240" s="35">
        <v>0</v>
      </c>
      <c r="G240" s="35">
        <v>0</v>
      </c>
      <c r="H240" s="35">
        <v>0</v>
      </c>
      <c r="I240" s="35">
        <v>0</v>
      </c>
      <c r="J240" s="35">
        <v>0</v>
      </c>
      <c r="K240" s="35">
        <v>0</v>
      </c>
      <c r="L240" s="35">
        <v>0</v>
      </c>
      <c r="M240" s="35">
        <v>0</v>
      </c>
      <c r="N240" s="35">
        <v>0</v>
      </c>
      <c r="O240" s="35">
        <v>0</v>
      </c>
      <c r="P240" s="35">
        <v>0</v>
      </c>
      <c r="Q240" s="35">
        <v>0</v>
      </c>
      <c r="R240" s="35">
        <v>0</v>
      </c>
      <c r="S240" s="35">
        <v>0</v>
      </c>
      <c r="T240" s="35">
        <v>0</v>
      </c>
      <c r="U240" s="35">
        <v>0</v>
      </c>
      <c r="V240" s="35">
        <v>0</v>
      </c>
      <c r="W240" s="35">
        <v>0</v>
      </c>
      <c r="X240" s="35">
        <v>0</v>
      </c>
      <c r="Y240" s="35">
        <v>0</v>
      </c>
      <c r="Z240" s="35">
        <v>0</v>
      </c>
      <c r="AA240" s="35">
        <v>0</v>
      </c>
      <c r="AB240" s="35">
        <v>0</v>
      </c>
      <c r="AC240" s="35">
        <v>0</v>
      </c>
      <c r="AD240" s="35">
        <v>0</v>
      </c>
      <c r="AE240" s="35">
        <v>0</v>
      </c>
      <c r="AF240" s="35">
        <v>0</v>
      </c>
      <c r="AG240" s="36">
        <v>0</v>
      </c>
    </row>
    <row r="241" spans="1:33" x14ac:dyDescent="0.2">
      <c r="A241" s="7" t="str">
        <f t="shared" si="6"/>
        <v>50011</v>
      </c>
      <c r="B241" s="12">
        <f t="shared" si="7"/>
        <v>5001</v>
      </c>
      <c r="C241" s="12" t="s">
        <v>969</v>
      </c>
      <c r="D241" s="13">
        <v>1</v>
      </c>
      <c r="E241" s="37">
        <v>0.36580221335870461</v>
      </c>
      <c r="F241" s="37">
        <v>0.35863335210592356</v>
      </c>
      <c r="G241" s="37">
        <v>1.3802448717069491</v>
      </c>
      <c r="H241" s="37">
        <v>1.2161213484350013</v>
      </c>
      <c r="I241" s="37">
        <v>1.0943068174775494</v>
      </c>
      <c r="J241" s="37">
        <v>0.99227105911336477</v>
      </c>
      <c r="K241" s="37">
        <v>0.91379754002433222</v>
      </c>
      <c r="L241" s="37">
        <v>0.83965343308332252</v>
      </c>
      <c r="M241" s="37">
        <v>0.82417956350218757</v>
      </c>
      <c r="N241" s="37">
        <v>0.81139501721729079</v>
      </c>
      <c r="O241" s="37">
        <v>0.79909836170133808</v>
      </c>
      <c r="P241" s="37">
        <v>0.78872971652828994</v>
      </c>
      <c r="Q241" s="37">
        <v>0.77847679435898531</v>
      </c>
      <c r="R241" s="37">
        <v>0.77842291531005603</v>
      </c>
      <c r="S241" s="37">
        <v>0.78008696096164398</v>
      </c>
      <c r="T241" s="37">
        <v>0.76316975233259243</v>
      </c>
      <c r="U241" s="37">
        <v>0.74287829416123941</v>
      </c>
      <c r="V241" s="37">
        <v>0.73104220670782916</v>
      </c>
      <c r="W241" s="37">
        <v>0.70568427111371701</v>
      </c>
      <c r="X241" s="37">
        <v>0.68708882140011551</v>
      </c>
      <c r="Y241" s="37">
        <v>0.670184177626588</v>
      </c>
      <c r="Z241" s="37">
        <v>0.64651800646113444</v>
      </c>
      <c r="AA241" s="37">
        <v>0.61609021366728589</v>
      </c>
      <c r="AB241" s="37">
        <v>0.58735289344289332</v>
      </c>
      <c r="AC241" s="37">
        <v>0.55523473884116192</v>
      </c>
      <c r="AD241" s="37">
        <v>0.52311659493058082</v>
      </c>
      <c r="AE241" s="37">
        <v>0.48930802818642022</v>
      </c>
      <c r="AF241" s="37">
        <v>0.44873775169137931</v>
      </c>
      <c r="AG241" s="38">
        <v>0.42713311359872586</v>
      </c>
    </row>
    <row r="242" spans="1:33" x14ac:dyDescent="0.2">
      <c r="A242" s="7" t="str">
        <f t="shared" si="6"/>
        <v>50012</v>
      </c>
      <c r="B242" s="9">
        <f t="shared" si="7"/>
        <v>5001</v>
      </c>
      <c r="C242" s="9" t="s">
        <v>969</v>
      </c>
      <c r="D242" s="8">
        <v>2</v>
      </c>
      <c r="E242" s="30">
        <v>0</v>
      </c>
      <c r="F242" s="30">
        <v>0</v>
      </c>
      <c r="G242" s="30">
        <v>0.95695487164719673</v>
      </c>
      <c r="H242" s="30">
        <v>0.92245298011046295</v>
      </c>
      <c r="I242" s="30">
        <v>0.87176894119514325</v>
      </c>
      <c r="J242" s="30">
        <v>0.82237904750002522</v>
      </c>
      <c r="K242" s="30">
        <v>0.78406927968060725</v>
      </c>
      <c r="L242" s="30">
        <v>0.72887096581933886</v>
      </c>
      <c r="M242" s="30">
        <v>0.71743326687049103</v>
      </c>
      <c r="N242" s="30">
        <v>0.70730283230569169</v>
      </c>
      <c r="O242" s="30">
        <v>0.69717239774089212</v>
      </c>
      <c r="P242" s="30">
        <v>0.6883492275601405</v>
      </c>
      <c r="Q242" s="30">
        <v>0.67952605737938965</v>
      </c>
      <c r="R242" s="30">
        <v>0.67854647350292596</v>
      </c>
      <c r="S242" s="30">
        <v>0.6788741540105101</v>
      </c>
      <c r="T242" s="30">
        <v>0.6648219262935664</v>
      </c>
      <c r="U242" s="30">
        <v>0.6481551698085275</v>
      </c>
      <c r="V242" s="30">
        <v>0.63802473524372827</v>
      </c>
      <c r="W242" s="30">
        <v>0.61743618560654545</v>
      </c>
      <c r="X242" s="30">
        <v>0.60207669350555459</v>
      </c>
      <c r="Y242" s="30">
        <v>0.58802446578861089</v>
      </c>
      <c r="Z242" s="30">
        <v>0.56874318053547612</v>
      </c>
      <c r="AA242" s="30">
        <v>0.5442328377461495</v>
      </c>
      <c r="AB242" s="30">
        <v>0.52102975934087092</v>
      </c>
      <c r="AC242" s="30">
        <v>0.49521215216749598</v>
      </c>
      <c r="AD242" s="30">
        <v>0.46939454499412103</v>
      </c>
      <c r="AE242" s="30">
        <v>0.44226967343669865</v>
      </c>
      <c r="AF242" s="30">
        <v>0.40991574434308398</v>
      </c>
      <c r="AG242" s="34">
        <v>0.392228574630268</v>
      </c>
    </row>
    <row r="243" spans="1:33" x14ac:dyDescent="0.2">
      <c r="A243" s="7" t="str">
        <f t="shared" si="6"/>
        <v>50013</v>
      </c>
      <c r="B243" s="9">
        <f t="shared" si="7"/>
        <v>5001</v>
      </c>
      <c r="C243" s="9" t="s">
        <v>969</v>
      </c>
      <c r="D243" s="8">
        <v>3</v>
      </c>
      <c r="E243" s="30">
        <v>0</v>
      </c>
      <c r="F243" s="30">
        <v>0</v>
      </c>
      <c r="G243" s="30">
        <v>0.5279751015984534</v>
      </c>
      <c r="H243" s="30">
        <v>0.48987157016584371</v>
      </c>
      <c r="I243" s="30">
        <v>0.45269823599653219</v>
      </c>
      <c r="J243" s="30">
        <v>0.41645509701110317</v>
      </c>
      <c r="K243" s="30">
        <v>0.38654131495052141</v>
      </c>
      <c r="L243" s="30">
        <v>0.35662753288993959</v>
      </c>
      <c r="M243" s="30">
        <v>0.35085753836724487</v>
      </c>
      <c r="N243" s="30">
        <v>0.34580879315988733</v>
      </c>
      <c r="O243" s="30">
        <v>0.34076004795252968</v>
      </c>
      <c r="P243" s="30">
        <v>0.3364325520605087</v>
      </c>
      <c r="Q243" s="30">
        <v>0.33210505616848829</v>
      </c>
      <c r="R243" s="30">
        <v>0.33210505616848829</v>
      </c>
      <c r="S243" s="30">
        <v>0.33282630548382508</v>
      </c>
      <c r="T243" s="30">
        <v>0.32561381233045678</v>
      </c>
      <c r="U243" s="30">
        <v>0.31695882054641533</v>
      </c>
      <c r="V243" s="30">
        <v>0.31191007533905779</v>
      </c>
      <c r="W243" s="30">
        <v>0.30109133560900597</v>
      </c>
      <c r="X243" s="30">
        <v>0.29315759314030138</v>
      </c>
      <c r="Y243" s="30">
        <v>0.28594509998693307</v>
      </c>
      <c r="Z243" s="30">
        <v>0.27584760957221799</v>
      </c>
      <c r="AA243" s="30">
        <v>0.26286512189615574</v>
      </c>
      <c r="AB243" s="30">
        <v>0.25060388353543028</v>
      </c>
      <c r="AC243" s="30">
        <v>0.23690014654403102</v>
      </c>
      <c r="AD243" s="30">
        <v>0.2231964095526317</v>
      </c>
      <c r="AE243" s="30">
        <v>0.20877142324589593</v>
      </c>
      <c r="AF243" s="30">
        <v>0.19146143967781265</v>
      </c>
      <c r="AG243" s="34">
        <v>0.1822434612853425</v>
      </c>
    </row>
    <row r="244" spans="1:33" x14ac:dyDescent="0.2">
      <c r="A244" s="7" t="str">
        <f t="shared" si="6"/>
        <v>50014</v>
      </c>
      <c r="B244" s="9">
        <f t="shared" si="7"/>
        <v>5001</v>
      </c>
      <c r="C244" s="9" t="s">
        <v>969</v>
      </c>
      <c r="D244" s="8">
        <v>4</v>
      </c>
      <c r="E244" s="30">
        <v>0</v>
      </c>
      <c r="F244" s="30">
        <v>0</v>
      </c>
      <c r="G244" s="30">
        <v>0.28048677272417838</v>
      </c>
      <c r="H244" s="30">
        <v>0.36392654920521861</v>
      </c>
      <c r="I244" s="30">
        <v>0.3942561032274442</v>
      </c>
      <c r="J244" s="30">
        <v>0.42390432278935097</v>
      </c>
      <c r="K244" s="30">
        <v>0.45573951256582623</v>
      </c>
      <c r="L244" s="30">
        <v>0.43690906421675091</v>
      </c>
      <c r="M244" s="30">
        <v>0.43090500299717804</v>
      </c>
      <c r="N244" s="30">
        <v>0.42528410547637818</v>
      </c>
      <c r="O244" s="30">
        <v>0.41966320795557821</v>
      </c>
      <c r="P244" s="30">
        <v>0.4144254741335508</v>
      </c>
      <c r="Q244" s="30">
        <v>0.40918774031152372</v>
      </c>
      <c r="R244" s="30">
        <v>0.40624898868213244</v>
      </c>
      <c r="S244" s="30">
        <v>0.40369340075151389</v>
      </c>
      <c r="T244" s="30">
        <v>0.39692301213439574</v>
      </c>
      <c r="U244" s="30">
        <v>0.38938629611973252</v>
      </c>
      <c r="V244" s="30">
        <v>0.38376539859893261</v>
      </c>
      <c r="W244" s="30">
        <v>0.37507919148795132</v>
      </c>
      <c r="X244" s="30">
        <v>0.36792563917206073</v>
      </c>
      <c r="Y244" s="30">
        <v>0.36115525055494263</v>
      </c>
      <c r="Z244" s="30">
        <v>0.35285220714273396</v>
      </c>
      <c r="AA244" s="30">
        <v>0.34301650893543467</v>
      </c>
      <c r="AB244" s="30">
        <v>0.33356397442690811</v>
      </c>
      <c r="AC244" s="30">
        <v>0.32334511252083598</v>
      </c>
      <c r="AD244" s="30">
        <v>0.31312625061476385</v>
      </c>
      <c r="AE244" s="30">
        <v>0.30252422500991916</v>
      </c>
      <c r="AF244" s="30">
        <v>0.29038954460998373</v>
      </c>
      <c r="AG244" s="34">
        <v>0.2825537419595926</v>
      </c>
    </row>
    <row r="245" spans="1:33" x14ac:dyDescent="0.2">
      <c r="A245" s="7" t="str">
        <f t="shared" si="6"/>
        <v>50015</v>
      </c>
      <c r="B245" s="10">
        <f t="shared" si="7"/>
        <v>5001</v>
      </c>
      <c r="C245" s="10" t="s">
        <v>969</v>
      </c>
      <c r="D245" s="11">
        <v>5</v>
      </c>
      <c r="E245" s="35">
        <v>0</v>
      </c>
      <c r="F245" s="35">
        <v>0</v>
      </c>
      <c r="G245" s="35">
        <v>0</v>
      </c>
      <c r="H245" s="35">
        <v>0</v>
      </c>
      <c r="I245" s="35">
        <v>0</v>
      </c>
      <c r="J245" s="35">
        <v>0</v>
      </c>
      <c r="K245" s="35">
        <v>0</v>
      </c>
      <c r="L245" s="35">
        <v>0</v>
      </c>
      <c r="M245" s="35">
        <v>0</v>
      </c>
      <c r="N245" s="35">
        <v>0</v>
      </c>
      <c r="O245" s="35">
        <v>0</v>
      </c>
      <c r="P245" s="35">
        <v>0</v>
      </c>
      <c r="Q245" s="35">
        <v>0</v>
      </c>
      <c r="R245" s="35">
        <v>0</v>
      </c>
      <c r="S245" s="35">
        <v>0</v>
      </c>
      <c r="T245" s="35">
        <v>0</v>
      </c>
      <c r="U245" s="35">
        <v>0</v>
      </c>
      <c r="V245" s="35">
        <v>0</v>
      </c>
      <c r="W245" s="35">
        <v>0</v>
      </c>
      <c r="X245" s="35">
        <v>0</v>
      </c>
      <c r="Y245" s="35">
        <v>0</v>
      </c>
      <c r="Z245" s="35">
        <v>0</v>
      </c>
      <c r="AA245" s="35">
        <v>0</v>
      </c>
      <c r="AB245" s="35">
        <v>0</v>
      </c>
      <c r="AC245" s="35">
        <v>0</v>
      </c>
      <c r="AD245" s="35">
        <v>0</v>
      </c>
      <c r="AE245" s="35">
        <v>0</v>
      </c>
      <c r="AF245" s="35">
        <v>0</v>
      </c>
      <c r="AG245" s="36">
        <v>0</v>
      </c>
    </row>
    <row r="246" spans="1:33" x14ac:dyDescent="0.2">
      <c r="A246" s="7" t="str">
        <f t="shared" si="6"/>
        <v>50011</v>
      </c>
      <c r="B246" s="12">
        <f t="shared" si="7"/>
        <v>5001</v>
      </c>
      <c r="C246" s="12" t="s">
        <v>970</v>
      </c>
      <c r="D246" s="13">
        <v>1</v>
      </c>
      <c r="E246" s="37">
        <v>1.4632088534348184</v>
      </c>
      <c r="F246" s="37">
        <v>1.4345334084236943</v>
      </c>
      <c r="G246" s="37">
        <v>1.6741500271515648</v>
      </c>
      <c r="H246" s="37">
        <v>1.2952784711661778</v>
      </c>
      <c r="I246" s="37">
        <v>1.0788654621229639</v>
      </c>
      <c r="J246" s="37">
        <v>0.93479013628764263</v>
      </c>
      <c r="K246" s="37">
        <v>0.83884803859981383</v>
      </c>
      <c r="L246" s="37">
        <v>0.76022358950407642</v>
      </c>
      <c r="M246" s="37">
        <v>0.74036832263055663</v>
      </c>
      <c r="N246" s="37">
        <v>0.72601532251060863</v>
      </c>
      <c r="O246" s="37">
        <v>0.71361388546643811</v>
      </c>
      <c r="P246" s="37">
        <v>0.70366946336250991</v>
      </c>
      <c r="Q246" s="37">
        <v>0.69418793327355188</v>
      </c>
      <c r="R246" s="37">
        <v>0.69397241707783497</v>
      </c>
      <c r="S246" s="37">
        <v>0.69537357325280913</v>
      </c>
      <c r="T246" s="37">
        <v>0.68025500305037667</v>
      </c>
      <c r="U246" s="37">
        <v>0.66214948754148928</v>
      </c>
      <c r="V246" s="37">
        <v>0.65159032274748796</v>
      </c>
      <c r="W246" s="37">
        <v>0.62898397684169638</v>
      </c>
      <c r="X246" s="37">
        <v>0.61240746873243745</v>
      </c>
      <c r="Y246" s="37">
        <v>0.59733915795210069</v>
      </c>
      <c r="Z246" s="37">
        <v>0.57624484332956627</v>
      </c>
      <c r="AA246" s="37">
        <v>0.54912414791896025</v>
      </c>
      <c r="AB246" s="37">
        <v>0.52351031635480016</v>
      </c>
      <c r="AC246" s="37">
        <v>0.49488320014404125</v>
      </c>
      <c r="AD246" s="37">
        <v>0.46625612669788374</v>
      </c>
      <c r="AE246" s="37">
        <v>0.43612238834878286</v>
      </c>
      <c r="AF246" s="37">
        <v>0.39996191672167175</v>
      </c>
      <c r="AG246" s="38">
        <v>0.38070560501630396</v>
      </c>
    </row>
    <row r="247" spans="1:33" x14ac:dyDescent="0.2">
      <c r="A247" s="7" t="str">
        <f t="shared" si="6"/>
        <v>50012</v>
      </c>
      <c r="B247" s="9">
        <f t="shared" si="7"/>
        <v>5001</v>
      </c>
      <c r="C247" s="9" t="s">
        <v>970</v>
      </c>
      <c r="D247" s="8">
        <v>2</v>
      </c>
      <c r="E247" s="30">
        <v>0</v>
      </c>
      <c r="F247" s="30">
        <v>0</v>
      </c>
      <c r="G247" s="30">
        <v>0.85293803777250143</v>
      </c>
      <c r="H247" s="30">
        <v>0.84689002961242332</v>
      </c>
      <c r="I247" s="30">
        <v>0.81587008892265456</v>
      </c>
      <c r="J247" s="30">
        <v>0.78720570860998551</v>
      </c>
      <c r="K247" s="30">
        <v>0.7696191757804044</v>
      </c>
      <c r="L247" s="30">
        <v>0.72342588643222672</v>
      </c>
      <c r="M247" s="30">
        <v>0.71623662341903227</v>
      </c>
      <c r="N247" s="30">
        <v>0.71021253083509872</v>
      </c>
      <c r="O247" s="30">
        <v>0.70418843825116495</v>
      </c>
      <c r="P247" s="30">
        <v>0.69932951609649119</v>
      </c>
      <c r="Q247" s="30">
        <v>0.69447059394181809</v>
      </c>
      <c r="R247" s="30">
        <v>0.69660269436270539</v>
      </c>
      <c r="S247" s="30">
        <v>0.6998999652128528</v>
      </c>
      <c r="T247" s="30">
        <v>0.69038036134113834</v>
      </c>
      <c r="U247" s="30">
        <v>0.67853041661090419</v>
      </c>
      <c r="V247" s="30">
        <v>0.67250632402697053</v>
      </c>
      <c r="W247" s="30">
        <v>0.65716086800895612</v>
      </c>
      <c r="X247" s="30">
        <v>0.64647609370798231</v>
      </c>
      <c r="Y247" s="30">
        <v>0.63695648983626774</v>
      </c>
      <c r="Z247" s="30">
        <v>0.62277620424751334</v>
      </c>
      <c r="AA247" s="30">
        <v>0.60393523694171847</v>
      </c>
      <c r="AB247" s="30">
        <v>0.58625944006518382</v>
      </c>
      <c r="AC247" s="30">
        <v>0.56625330233012838</v>
      </c>
      <c r="AD247" s="30">
        <v>0.54624716459507305</v>
      </c>
      <c r="AE247" s="30">
        <v>0.52507585643075794</v>
      </c>
      <c r="AF247" s="30">
        <v>0.499243866549402</v>
      </c>
      <c r="AG247" s="34">
        <v>0.48648442307267092</v>
      </c>
    </row>
    <row r="248" spans="1:33" x14ac:dyDescent="0.2">
      <c r="A248" s="7" t="str">
        <f t="shared" si="6"/>
        <v>50013</v>
      </c>
      <c r="B248" s="9">
        <f t="shared" si="7"/>
        <v>5001</v>
      </c>
      <c r="C248" s="9" t="s">
        <v>970</v>
      </c>
      <c r="D248" s="8">
        <v>3</v>
      </c>
      <c r="E248" s="30">
        <v>0</v>
      </c>
      <c r="F248" s="30">
        <v>0</v>
      </c>
      <c r="G248" s="30">
        <v>0.47058650359862159</v>
      </c>
      <c r="H248" s="30">
        <v>0.43662466036520853</v>
      </c>
      <c r="I248" s="30">
        <v>0.40349190599690915</v>
      </c>
      <c r="J248" s="30">
        <v>0.37118823864033113</v>
      </c>
      <c r="K248" s="30">
        <v>0.34452595462981261</v>
      </c>
      <c r="L248" s="30">
        <v>0.31786367061929399</v>
      </c>
      <c r="M248" s="30">
        <v>0.31272084941428346</v>
      </c>
      <c r="N248" s="30">
        <v>0.30822088085989957</v>
      </c>
      <c r="O248" s="30">
        <v>0.30372091230551557</v>
      </c>
      <c r="P248" s="30">
        <v>0.29986379640175781</v>
      </c>
      <c r="Q248" s="30">
        <v>0.29600668049800044</v>
      </c>
      <c r="R248" s="30">
        <v>0.29600668049800044</v>
      </c>
      <c r="S248" s="30">
        <v>0.29664953314862669</v>
      </c>
      <c r="T248" s="30">
        <v>0.29022100664236367</v>
      </c>
      <c r="U248" s="30">
        <v>0.28250677483484848</v>
      </c>
      <c r="V248" s="30">
        <v>0.27800680628046459</v>
      </c>
      <c r="W248" s="30">
        <v>0.26836401652107056</v>
      </c>
      <c r="X248" s="30">
        <v>0.26129263736418168</v>
      </c>
      <c r="Y248" s="30">
        <v>0.2548641108579186</v>
      </c>
      <c r="Z248" s="30">
        <v>0.24586417374915082</v>
      </c>
      <c r="AA248" s="30">
        <v>0.23429282603787793</v>
      </c>
      <c r="AB248" s="30">
        <v>0.22336433097723135</v>
      </c>
      <c r="AC248" s="30">
        <v>0.211150130615332</v>
      </c>
      <c r="AD248" s="30">
        <v>0.19893593025343262</v>
      </c>
      <c r="AE248" s="30">
        <v>0.18607887724090721</v>
      </c>
      <c r="AF248" s="30">
        <v>0.17065041362587652</v>
      </c>
      <c r="AG248" s="34">
        <v>0.1624343894065009</v>
      </c>
    </row>
    <row r="249" spans="1:33" x14ac:dyDescent="0.2">
      <c r="A249" s="7" t="str">
        <f t="shared" si="6"/>
        <v>50014</v>
      </c>
      <c r="B249" s="9">
        <f t="shared" si="7"/>
        <v>5001</v>
      </c>
      <c r="C249" s="9" t="s">
        <v>970</v>
      </c>
      <c r="D249" s="8">
        <v>4</v>
      </c>
      <c r="E249" s="30">
        <v>4.6320885400463227E-7</v>
      </c>
      <c r="F249" s="30">
        <v>2.0129300995385768E-7</v>
      </c>
      <c r="G249" s="30">
        <v>0.24999916514617648</v>
      </c>
      <c r="H249" s="30">
        <v>1.8485304900503108</v>
      </c>
      <c r="I249" s="30">
        <v>3.7884122937180678</v>
      </c>
      <c r="J249" s="30">
        <v>5.7049421676707057</v>
      </c>
      <c r="K249" s="30">
        <v>5.1390308700706004</v>
      </c>
      <c r="L249" s="30">
        <v>4.6193130398412778</v>
      </c>
      <c r="M249" s="30">
        <v>4.479724699045561</v>
      </c>
      <c r="N249" s="30">
        <v>4.2619732635925409</v>
      </c>
      <c r="O249" s="30">
        <v>4.0515429047017362</v>
      </c>
      <c r="P249" s="30">
        <v>3.8677521315586039</v>
      </c>
      <c r="Q249" s="30">
        <v>3.7040868869605212</v>
      </c>
      <c r="R249" s="30">
        <v>3.6640354326165845</v>
      </c>
      <c r="S249" s="30">
        <v>3.6337911241910903</v>
      </c>
      <c r="T249" s="30">
        <v>3.5021391045652002</v>
      </c>
      <c r="U249" s="30">
        <v>3.3649766943487318</v>
      </c>
      <c r="V249" s="30">
        <v>3.2746013437654375</v>
      </c>
      <c r="W249" s="30">
        <v>3.1121545200321035</v>
      </c>
      <c r="X249" s="30">
        <v>2.9889699990065832</v>
      </c>
      <c r="Y249" s="30">
        <v>2.8769897243745017</v>
      </c>
      <c r="Z249" s="30">
        <v>2.7314284778239966</v>
      </c>
      <c r="AA249" s="30">
        <v>2.5540203426536499</v>
      </c>
      <c r="AB249" s="30">
        <v>2.3893330224751006</v>
      </c>
      <c r="AC249" s="30">
        <v>2.2200846577453555</v>
      </c>
      <c r="AD249" s="30">
        <v>2.053194031697517</v>
      </c>
      <c r="AE249" s="30">
        <v>1.8802198428638994</v>
      </c>
      <c r="AF249" s="30">
        <v>1.6759529061010701</v>
      </c>
      <c r="AG249" s="34">
        <v>1.5682648543310038</v>
      </c>
    </row>
    <row r="250" spans="1:33" x14ac:dyDescent="0.2">
      <c r="A250" s="7" t="str">
        <f t="shared" si="6"/>
        <v>50015</v>
      </c>
      <c r="B250" s="10">
        <f t="shared" si="7"/>
        <v>5001</v>
      </c>
      <c r="C250" s="10" t="s">
        <v>970</v>
      </c>
      <c r="D250" s="11">
        <v>5</v>
      </c>
      <c r="E250" s="35">
        <v>0</v>
      </c>
      <c r="F250" s="35">
        <v>0</v>
      </c>
      <c r="G250" s="35">
        <v>0</v>
      </c>
      <c r="H250" s="35">
        <v>0</v>
      </c>
      <c r="I250" s="35">
        <v>0</v>
      </c>
      <c r="J250" s="35">
        <v>0</v>
      </c>
      <c r="K250" s="35">
        <v>0</v>
      </c>
      <c r="L250" s="35">
        <v>0</v>
      </c>
      <c r="M250" s="35">
        <v>0</v>
      </c>
      <c r="N250" s="35">
        <v>0</v>
      </c>
      <c r="O250" s="35">
        <v>0</v>
      </c>
      <c r="P250" s="35">
        <v>0</v>
      </c>
      <c r="Q250" s="35">
        <v>0</v>
      </c>
      <c r="R250" s="35">
        <v>0</v>
      </c>
      <c r="S250" s="35">
        <v>0</v>
      </c>
      <c r="T250" s="35">
        <v>0</v>
      </c>
      <c r="U250" s="35">
        <v>0</v>
      </c>
      <c r="V250" s="35">
        <v>0</v>
      </c>
      <c r="W250" s="35">
        <v>0</v>
      </c>
      <c r="X250" s="35">
        <v>0</v>
      </c>
      <c r="Y250" s="35">
        <v>0</v>
      </c>
      <c r="Z250" s="35">
        <v>0</v>
      </c>
      <c r="AA250" s="35">
        <v>0</v>
      </c>
      <c r="AB250" s="35">
        <v>0</v>
      </c>
      <c r="AC250" s="35">
        <v>0</v>
      </c>
      <c r="AD250" s="35">
        <v>0</v>
      </c>
      <c r="AE250" s="35">
        <v>0</v>
      </c>
      <c r="AF250" s="35">
        <v>0</v>
      </c>
      <c r="AG250" s="36">
        <v>0</v>
      </c>
    </row>
    <row r="251" spans="1:33" x14ac:dyDescent="0.2">
      <c r="A251" s="7" t="str">
        <f t="shared" si="6"/>
        <v>50011</v>
      </c>
      <c r="B251" s="12">
        <f t="shared" si="7"/>
        <v>5001</v>
      </c>
      <c r="C251" s="12" t="s">
        <v>971</v>
      </c>
      <c r="D251" s="13">
        <v>1</v>
      </c>
      <c r="E251" s="37">
        <v>2.560615493510932</v>
      </c>
      <c r="F251" s="37">
        <v>2.5104334647414652</v>
      </c>
      <c r="G251" s="37">
        <v>1.9949560879086021</v>
      </c>
      <c r="H251" s="37">
        <v>1.3993950828664019</v>
      </c>
      <c r="I251" s="37">
        <v>1.0864895739557014</v>
      </c>
      <c r="J251" s="37">
        <v>0.89852805332321961</v>
      </c>
      <c r="K251" s="37">
        <v>0.78359323732562758</v>
      </c>
      <c r="L251" s="37">
        <v>0.6989643063641956</v>
      </c>
      <c r="M251" s="37">
        <v>0.67443365470562633</v>
      </c>
      <c r="N251" s="37">
        <v>0.65825496169454567</v>
      </c>
      <c r="O251" s="37">
        <v>0.64549150406607636</v>
      </c>
      <c r="P251" s="37">
        <v>0.63575081441176917</v>
      </c>
      <c r="Q251" s="37">
        <v>0.62682018578365983</v>
      </c>
      <c r="R251" s="37">
        <v>0.62644303244115518</v>
      </c>
      <c r="S251" s="37">
        <v>0.62761804757609874</v>
      </c>
      <c r="T251" s="37">
        <v>0.6139306314344547</v>
      </c>
      <c r="U251" s="37">
        <v>0.59757007734903633</v>
      </c>
      <c r="V251" s="37">
        <v>0.58803059615836262</v>
      </c>
      <c r="W251" s="37">
        <v>0.56762461339214532</v>
      </c>
      <c r="X251" s="37">
        <v>0.55266281408481532</v>
      </c>
      <c r="Y251" s="37">
        <v>0.53906335193183907</v>
      </c>
      <c r="Z251" s="37">
        <v>0.52002641574006081</v>
      </c>
      <c r="AA251" s="37">
        <v>0.49555134585420224</v>
      </c>
      <c r="AB251" s="37">
        <v>0.47243627952836265</v>
      </c>
      <c r="AC251" s="37">
        <v>0.44660198141349822</v>
      </c>
      <c r="AD251" s="37">
        <v>0.42076775813668621</v>
      </c>
      <c r="AE251" s="37">
        <v>0.39357387945098393</v>
      </c>
      <c r="AF251" s="37">
        <v>0.36094125021380913</v>
      </c>
      <c r="AG251" s="38">
        <v>0.34356359887708904</v>
      </c>
    </row>
    <row r="252" spans="1:33" x14ac:dyDescent="0.2">
      <c r="A252" s="7" t="str">
        <f t="shared" si="6"/>
        <v>50012</v>
      </c>
      <c r="B252" s="9">
        <f t="shared" si="7"/>
        <v>5001</v>
      </c>
      <c r="C252" s="9" t="s">
        <v>971</v>
      </c>
      <c r="D252" s="8">
        <v>2</v>
      </c>
      <c r="E252" s="30">
        <v>0.73160494692034062</v>
      </c>
      <c r="F252" s="30">
        <v>2.1930048932486166</v>
      </c>
      <c r="G252" s="30">
        <v>1.8227045935769441</v>
      </c>
      <c r="H252" s="30">
        <v>1.7347856947109537</v>
      </c>
      <c r="I252" s="30">
        <v>1.9583824810577841</v>
      </c>
      <c r="J252" s="30">
        <v>2.1057957336911057</v>
      </c>
      <c r="K252" s="30">
        <v>1.9291096329545723</v>
      </c>
      <c r="L252" s="30">
        <v>1.7506955049097845</v>
      </c>
      <c r="M252" s="30">
        <v>1.7039224271556426</v>
      </c>
      <c r="N252" s="30">
        <v>1.6405508670373266</v>
      </c>
      <c r="O252" s="30">
        <v>1.5799873713248798</v>
      </c>
      <c r="P252" s="30">
        <v>1.5275322918324132</v>
      </c>
      <c r="Q252" s="30">
        <v>1.4803455801513148</v>
      </c>
      <c r="R252" s="30">
        <v>1.4700054349831215</v>
      </c>
      <c r="S252" s="30">
        <v>1.4631407921796371</v>
      </c>
      <c r="T252" s="30">
        <v>1.4202969608844482</v>
      </c>
      <c r="U252" s="30">
        <v>1.3741551817462412</v>
      </c>
      <c r="V252" s="30">
        <v>1.3445596224776055</v>
      </c>
      <c r="W252" s="30">
        <v>1.2892013209951005</v>
      </c>
      <c r="X252" s="30">
        <v>1.2475350422198139</v>
      </c>
      <c r="Y252" s="30">
        <v>1.2096396872767956</v>
      </c>
      <c r="Z252" s="30">
        <v>1.1594761201905532</v>
      </c>
      <c r="AA252" s="30">
        <v>1.0974781501500166</v>
      </c>
      <c r="AB252" s="30">
        <v>1.0396299963499112</v>
      </c>
      <c r="AC252" s="30">
        <v>0.9787083218337469</v>
      </c>
      <c r="AD252" s="30">
        <v>0.91837675039382871</v>
      </c>
      <c r="AE252" s="30">
        <v>0.85555659836081255</v>
      </c>
      <c r="AF252" s="30">
        <v>0.78104055309974474</v>
      </c>
      <c r="AG252" s="34">
        <v>0.74153405032906938</v>
      </c>
    </row>
    <row r="253" spans="1:33" x14ac:dyDescent="0.2">
      <c r="A253" s="7" t="str">
        <f t="shared" si="6"/>
        <v>50013</v>
      </c>
      <c r="B253" s="9">
        <f t="shared" si="7"/>
        <v>5001</v>
      </c>
      <c r="C253" s="9" t="s">
        <v>971</v>
      </c>
      <c r="D253" s="8">
        <v>3</v>
      </c>
      <c r="E253" s="30">
        <v>0.73160442671740922</v>
      </c>
      <c r="F253" s="30">
        <v>0.71726670421184724</v>
      </c>
      <c r="G253" s="30">
        <v>0.71028207986990388</v>
      </c>
      <c r="H253" s="30">
        <v>0.52999684424231053</v>
      </c>
      <c r="I253" s="30">
        <v>0.43071749571856466</v>
      </c>
      <c r="J253" s="30">
        <v>0.36738360293089667</v>
      </c>
      <c r="K253" s="30">
        <v>0.3265963325913408</v>
      </c>
      <c r="L253" s="30">
        <v>0.29446788654783057</v>
      </c>
      <c r="M253" s="30">
        <v>0.28592591415982921</v>
      </c>
      <c r="N253" s="30">
        <v>0.27996186751751884</v>
      </c>
      <c r="O253" s="30">
        <v>0.27497360241309726</v>
      </c>
      <c r="P253" s="30">
        <v>0.27104063714770205</v>
      </c>
      <c r="Q253" s="30">
        <v>0.26733911788979187</v>
      </c>
      <c r="R253" s="30">
        <v>0.26723135979193341</v>
      </c>
      <c r="S253" s="30">
        <v>0.26775873024832564</v>
      </c>
      <c r="T253" s="30">
        <v>0.26193152145805754</v>
      </c>
      <c r="U253" s="30">
        <v>0.25495725527675156</v>
      </c>
      <c r="V253" s="30">
        <v>0.25089012629741453</v>
      </c>
      <c r="W253" s="30">
        <v>0.24218506781094079</v>
      </c>
      <c r="X253" s="30">
        <v>0.2358020976983542</v>
      </c>
      <c r="Y253" s="30">
        <v>0.23000001861913399</v>
      </c>
      <c r="Z253" s="30">
        <v>0.22187776814319407</v>
      </c>
      <c r="AA253" s="30">
        <v>0.21143515779759761</v>
      </c>
      <c r="AB253" s="30">
        <v>0.20157277174412924</v>
      </c>
      <c r="AC253" s="30">
        <v>0.19055015862955121</v>
      </c>
      <c r="AD253" s="30">
        <v>0.17952756689727384</v>
      </c>
      <c r="AE253" s="30">
        <v>0.16792485034461954</v>
      </c>
      <c r="AF253" s="30">
        <v>0.1540015976773394</v>
      </c>
      <c r="AG253" s="34">
        <v>0.14658713432583637</v>
      </c>
    </row>
    <row r="254" spans="1:33" x14ac:dyDescent="0.2">
      <c r="A254" s="7" t="str">
        <f t="shared" si="6"/>
        <v>50014</v>
      </c>
      <c r="B254" s="9">
        <f t="shared" si="7"/>
        <v>5001</v>
      </c>
      <c r="C254" s="9" t="s">
        <v>971</v>
      </c>
      <c r="D254" s="8">
        <v>4</v>
      </c>
      <c r="E254" s="30">
        <v>57.309014758829548</v>
      </c>
      <c r="F254" s="30">
        <v>72.087188612925246</v>
      </c>
      <c r="G254" s="30">
        <v>51.541745463451072</v>
      </c>
      <c r="H254" s="30">
        <v>31.354950297079743</v>
      </c>
      <c r="I254" s="30">
        <v>28.333877117229079</v>
      </c>
      <c r="J254" s="30">
        <v>27.621864939977169</v>
      </c>
      <c r="K254" s="30">
        <v>22.733848197775757</v>
      </c>
      <c r="L254" s="30">
        <v>19.405706385936462</v>
      </c>
      <c r="M254" s="30">
        <v>18.2441380913613</v>
      </c>
      <c r="N254" s="30">
        <v>17.039935057832903</v>
      </c>
      <c r="O254" s="30">
        <v>16.007378067206272</v>
      </c>
      <c r="P254" s="30">
        <v>15.1546041262754</v>
      </c>
      <c r="Q254" s="30">
        <v>14.42011005297547</v>
      </c>
      <c r="R254" s="30">
        <v>14.216532871723562</v>
      </c>
      <c r="S254" s="30">
        <v>14.061124247582185</v>
      </c>
      <c r="T254" s="30">
        <v>13.494304085796818</v>
      </c>
      <c r="U254" s="30">
        <v>12.908411302138871</v>
      </c>
      <c r="V254" s="30">
        <v>12.515141917184621</v>
      </c>
      <c r="W254" s="30">
        <v>11.827380504500834</v>
      </c>
      <c r="X254" s="30">
        <v>11.300925743395355</v>
      </c>
      <c r="Y254" s="30">
        <v>10.820708441061669</v>
      </c>
      <c r="Z254" s="30">
        <v>10.203425536655086</v>
      </c>
      <c r="AA254" s="30">
        <v>9.4563644044098645</v>
      </c>
      <c r="AB254" s="30">
        <v>8.7618416089811468</v>
      </c>
      <c r="AC254" s="30">
        <v>8.0503508048333448</v>
      </c>
      <c r="AD254" s="30">
        <v>7.3488083002733013</v>
      </c>
      <c r="AE254" s="30">
        <v>6.6227385051120065</v>
      </c>
      <c r="AF254" s="30">
        <v>5.7692024886999027</v>
      </c>
      <c r="AG254" s="34">
        <v>5.3103432491131892</v>
      </c>
    </row>
    <row r="255" spans="1:33" x14ac:dyDescent="0.2">
      <c r="A255" s="7" t="str">
        <f t="shared" si="6"/>
        <v>50015</v>
      </c>
      <c r="B255" s="10">
        <f t="shared" si="7"/>
        <v>5001</v>
      </c>
      <c r="C255" s="10" t="s">
        <v>971</v>
      </c>
      <c r="D255" s="11">
        <v>5</v>
      </c>
      <c r="E255" s="35">
        <v>0</v>
      </c>
      <c r="F255" s="35">
        <v>0</v>
      </c>
      <c r="G255" s="35">
        <v>0</v>
      </c>
      <c r="H255" s="35">
        <v>0</v>
      </c>
      <c r="I255" s="35">
        <v>0</v>
      </c>
      <c r="J255" s="35">
        <v>0</v>
      </c>
      <c r="K255" s="35">
        <v>0</v>
      </c>
      <c r="L255" s="35">
        <v>0</v>
      </c>
      <c r="M255" s="35">
        <v>0</v>
      </c>
      <c r="N255" s="35">
        <v>0</v>
      </c>
      <c r="O255" s="35">
        <v>0</v>
      </c>
      <c r="P255" s="35">
        <v>0</v>
      </c>
      <c r="Q255" s="35">
        <v>0</v>
      </c>
      <c r="R255" s="35">
        <v>0</v>
      </c>
      <c r="S255" s="35">
        <v>0</v>
      </c>
      <c r="T255" s="35">
        <v>0</v>
      </c>
      <c r="U255" s="35">
        <v>0</v>
      </c>
      <c r="V255" s="35">
        <v>0</v>
      </c>
      <c r="W255" s="35">
        <v>0</v>
      </c>
      <c r="X255" s="35">
        <v>0</v>
      </c>
      <c r="Y255" s="35">
        <v>0</v>
      </c>
      <c r="Z255" s="35">
        <v>0</v>
      </c>
      <c r="AA255" s="35">
        <v>0</v>
      </c>
      <c r="AB255" s="35">
        <v>0</v>
      </c>
      <c r="AC255" s="35">
        <v>0</v>
      </c>
      <c r="AD255" s="35">
        <v>0</v>
      </c>
      <c r="AE255" s="35">
        <v>0</v>
      </c>
      <c r="AF255" s="35">
        <v>0</v>
      </c>
      <c r="AG255" s="36">
        <v>0</v>
      </c>
    </row>
    <row r="256" spans="1:33" x14ac:dyDescent="0.2">
      <c r="A256" s="7" t="str">
        <f t="shared" si="6"/>
        <v>50011</v>
      </c>
      <c r="B256" s="12">
        <f t="shared" si="7"/>
        <v>5001</v>
      </c>
      <c r="C256" s="12" t="s">
        <v>972</v>
      </c>
      <c r="D256" s="13">
        <v>1</v>
      </c>
      <c r="E256" s="37">
        <v>1.4632088823341318</v>
      </c>
      <c r="F256" s="37">
        <v>1.5873465361958679</v>
      </c>
      <c r="G256" s="37">
        <v>2.1130026131869868</v>
      </c>
      <c r="H256" s="37">
        <v>1.7555906767206453</v>
      </c>
      <c r="I256" s="37">
        <v>1.6860162761356268</v>
      </c>
      <c r="J256" s="37">
        <v>1.6731986213327814</v>
      </c>
      <c r="K256" s="37">
        <v>1.6191459365144318</v>
      </c>
      <c r="L256" s="37">
        <v>1.4582299184242491</v>
      </c>
      <c r="M256" s="37">
        <v>1.4164881264436617</v>
      </c>
      <c r="N256" s="37">
        <v>1.3699570030966504</v>
      </c>
      <c r="O256" s="37">
        <v>1.3263666923428159</v>
      </c>
      <c r="P256" s="37">
        <v>1.2891031015136671</v>
      </c>
      <c r="Q256" s="37">
        <v>1.2550218343041839</v>
      </c>
      <c r="R256" s="37">
        <v>1.2485301342034762</v>
      </c>
      <c r="S256" s="37">
        <v>1.24525035343406</v>
      </c>
      <c r="T256" s="37">
        <v>1.20877749963502</v>
      </c>
      <c r="U256" s="37">
        <v>1.1680329749589049</v>
      </c>
      <c r="V256" s="37">
        <v>1.1425071876682058</v>
      </c>
      <c r="W256" s="37">
        <v>1.0930351011402932</v>
      </c>
      <c r="X256" s="37">
        <v>1.0559783964804703</v>
      </c>
      <c r="Y256" s="37">
        <v>1.0222139172562583</v>
      </c>
      <c r="Z256" s="37">
        <v>0.97680557159230053</v>
      </c>
      <c r="AA256" s="37">
        <v>0.91998729796556655</v>
      </c>
      <c r="AB256" s="37">
        <v>0.86666484036703872</v>
      </c>
      <c r="AC256" s="37">
        <v>0.8091726515844635</v>
      </c>
      <c r="AD256" s="37">
        <v>0.75199909160293466</v>
      </c>
      <c r="AE256" s="37">
        <v>0.69222676352033674</v>
      </c>
      <c r="AF256" s="37">
        <v>0.6211190325520366</v>
      </c>
      <c r="AG256" s="38">
        <v>0.58299558125610651</v>
      </c>
    </row>
    <row r="257" spans="1:33" x14ac:dyDescent="0.2">
      <c r="A257" s="7" t="str">
        <f t="shared" si="6"/>
        <v>50012</v>
      </c>
      <c r="B257" s="9">
        <f t="shared" si="7"/>
        <v>5001</v>
      </c>
      <c r="C257" s="9" t="s">
        <v>972</v>
      </c>
      <c r="D257" s="8">
        <v>2</v>
      </c>
      <c r="E257" s="30">
        <v>2.1971676614733001E-7</v>
      </c>
      <c r="F257" s="30">
        <v>3.3837190752108879</v>
      </c>
      <c r="G257" s="30">
        <v>3.0946775250753822</v>
      </c>
      <c r="H257" s="30">
        <v>3.265982030299996</v>
      </c>
      <c r="I257" s="30">
        <v>4.6804859170151376</v>
      </c>
      <c r="J257" s="30">
        <v>5.9236563908320994</v>
      </c>
      <c r="K257" s="30">
        <v>6.3337724909011577</v>
      </c>
      <c r="L257" s="30">
        <v>5.6538083218638713</v>
      </c>
      <c r="M257" s="30">
        <v>5.462814299480736</v>
      </c>
      <c r="N257" s="30">
        <v>5.17685017299815</v>
      </c>
      <c r="O257" s="30">
        <v>4.8998475545703144</v>
      </c>
      <c r="P257" s="30">
        <v>4.656160594911257</v>
      </c>
      <c r="Q257" s="30">
        <v>4.437108681712397</v>
      </c>
      <c r="R257" s="30">
        <v>4.3736103560262745</v>
      </c>
      <c r="S257" s="30">
        <v>4.3228236117106302</v>
      </c>
      <c r="T257" s="30">
        <v>4.1401302981207104</v>
      </c>
      <c r="U257" s="30">
        <v>3.9492779779720513</v>
      </c>
      <c r="V257" s="30">
        <v>3.8192310362188251</v>
      </c>
      <c r="W257" s="30">
        <v>3.5953079802405608</v>
      </c>
      <c r="X257" s="30">
        <v>3.4222725241421594</v>
      </c>
      <c r="Y257" s="30">
        <v>3.2636587981423513</v>
      </c>
      <c r="Z257" s="30">
        <v>3.061111818742853</v>
      </c>
      <c r="AA257" s="30">
        <v>2.8167542249001523</v>
      </c>
      <c r="AB257" s="30">
        <v>2.588674746963799</v>
      </c>
      <c r="AC257" s="30">
        <v>2.3535983289192473</v>
      </c>
      <c r="AD257" s="30">
        <v>2.1214079486592148</v>
      </c>
      <c r="AE257" s="30">
        <v>1.8810639140244807</v>
      </c>
      <c r="AF257" s="30">
        <v>1.5995875731743676</v>
      </c>
      <c r="AG257" s="34">
        <v>1.4442621040220898</v>
      </c>
    </row>
    <row r="258" spans="1:33" x14ac:dyDescent="0.2">
      <c r="A258" s="7" t="str">
        <f t="shared" si="6"/>
        <v>50013</v>
      </c>
      <c r="B258" s="9">
        <f t="shared" si="7"/>
        <v>5001</v>
      </c>
      <c r="C258" s="9" t="s">
        <v>972</v>
      </c>
      <c r="D258" s="8">
        <v>3</v>
      </c>
      <c r="E258" s="30">
        <v>0.7316045425196227</v>
      </c>
      <c r="F258" s="30">
        <v>0.7172667545350998</v>
      </c>
      <c r="G258" s="30">
        <v>1.2454177074180546</v>
      </c>
      <c r="H258" s="30">
        <v>1.2659400092791242</v>
      </c>
      <c r="I258" s="30">
        <v>1.7746098862857369</v>
      </c>
      <c r="J258" s="30">
        <v>2.2683574525220789</v>
      </c>
      <c r="K258" s="30">
        <v>2.4526788181062882</v>
      </c>
      <c r="L258" s="30">
        <v>2.1770287588714625</v>
      </c>
      <c r="M258" s="30">
        <v>2.0998308992271748</v>
      </c>
      <c r="N258" s="30">
        <v>1.9868184911520668</v>
      </c>
      <c r="O258" s="30">
        <v>1.8783489165366449</v>
      </c>
      <c r="P258" s="30">
        <v>1.7836052243203726</v>
      </c>
      <c r="Q258" s="30">
        <v>1.6988987487220715</v>
      </c>
      <c r="R258" s="30">
        <v>1.6761602252577459</v>
      </c>
      <c r="S258" s="30">
        <v>1.6585261352736369</v>
      </c>
      <c r="T258" s="30">
        <v>1.588527929027441</v>
      </c>
      <c r="U258" s="30">
        <v>1.5153159059738859</v>
      </c>
      <c r="V258" s="30">
        <v>1.4662619242271504</v>
      </c>
      <c r="W258" s="30">
        <v>1.3799268792558006</v>
      </c>
      <c r="X258" s="30">
        <v>1.3138075712887152</v>
      </c>
      <c r="Y258" s="30">
        <v>1.2534191693812369</v>
      </c>
      <c r="Z258" s="30">
        <v>1.1755850656793414</v>
      </c>
      <c r="AA258" s="30">
        <v>1.0811499700504628</v>
      </c>
      <c r="AB258" s="30">
        <v>0.99318403228254115</v>
      </c>
      <c r="AC258" s="30">
        <v>0.90245365862725768</v>
      </c>
      <c r="AD258" s="30">
        <v>0.81287206899826536</v>
      </c>
      <c r="AE258" s="30">
        <v>0.72005529348958786</v>
      </c>
      <c r="AF258" s="30">
        <v>0.61090734450550199</v>
      </c>
      <c r="AG258" s="34">
        <v>0.55185715812730418</v>
      </c>
    </row>
    <row r="259" spans="1:33" x14ac:dyDescent="0.2">
      <c r="A259" s="7" t="str">
        <f t="shared" si="6"/>
        <v>50014</v>
      </c>
      <c r="B259" s="9">
        <f t="shared" si="7"/>
        <v>5001</v>
      </c>
      <c r="C259" s="9" t="s">
        <v>972</v>
      </c>
      <c r="D259" s="8">
        <v>4</v>
      </c>
      <c r="E259" s="30">
        <v>1.0252082689075976E-6</v>
      </c>
      <c r="F259" s="30">
        <v>12.072236451184661</v>
      </c>
      <c r="G259" s="30">
        <v>6.8437959613307697</v>
      </c>
      <c r="H259" s="30">
        <v>7.3947903966213993</v>
      </c>
      <c r="I259" s="30">
        <v>11.34858662343682</v>
      </c>
      <c r="J259" s="30">
        <v>14.79619793455667</v>
      </c>
      <c r="K259" s="30">
        <v>15.986875848235403</v>
      </c>
      <c r="L259" s="30">
        <v>14.270622548241207</v>
      </c>
      <c r="M259" s="30">
        <v>13.764250825783263</v>
      </c>
      <c r="N259" s="30">
        <v>13.002467133252431</v>
      </c>
      <c r="O259" s="30">
        <v>12.264527563458115</v>
      </c>
      <c r="P259" s="30">
        <v>11.612509393471697</v>
      </c>
      <c r="Q259" s="30">
        <v>11.026038350879265</v>
      </c>
      <c r="R259" s="30">
        <v>10.837118120801184</v>
      </c>
      <c r="S259" s="30">
        <v>10.679297471063713</v>
      </c>
      <c r="T259" s="30">
        <v>10.200456588631223</v>
      </c>
      <c r="U259" s="30">
        <v>9.705351747539174</v>
      </c>
      <c r="V259" s="30">
        <v>9.3584210820924536</v>
      </c>
      <c r="W259" s="30">
        <v>8.7834914386225371</v>
      </c>
      <c r="X259" s="30">
        <v>8.3330699364665506</v>
      </c>
      <c r="Y259" s="30">
        <v>7.9182982523863874</v>
      </c>
      <c r="Z259" s="30">
        <v>7.3975220395899015</v>
      </c>
      <c r="AA259" s="30">
        <v>6.7763890598319412</v>
      </c>
      <c r="AB259" s="30">
        <v>6.1958452330642846</v>
      </c>
      <c r="AC259" s="30">
        <v>5.6021293878230169</v>
      </c>
      <c r="AD259" s="30">
        <v>5.0160924984168904</v>
      </c>
      <c r="AE259" s="30">
        <v>4.4110834240817507</v>
      </c>
      <c r="AF259" s="30">
        <v>3.7075223737521292</v>
      </c>
      <c r="AG259" s="34">
        <v>3.3090698363257949</v>
      </c>
    </row>
    <row r="260" spans="1:33" x14ac:dyDescent="0.2">
      <c r="A260" s="7" t="str">
        <f t="shared" si="6"/>
        <v>50015</v>
      </c>
      <c r="B260" s="10">
        <f t="shared" si="7"/>
        <v>5001</v>
      </c>
      <c r="C260" s="10" t="s">
        <v>972</v>
      </c>
      <c r="D260" s="11">
        <v>5</v>
      </c>
      <c r="E260" s="35">
        <v>0</v>
      </c>
      <c r="F260" s="35">
        <v>0</v>
      </c>
      <c r="G260" s="35">
        <v>0</v>
      </c>
      <c r="H260" s="35">
        <v>0</v>
      </c>
      <c r="I260" s="35">
        <v>0</v>
      </c>
      <c r="J260" s="35">
        <v>0</v>
      </c>
      <c r="K260" s="35">
        <v>0</v>
      </c>
      <c r="L260" s="35">
        <v>0</v>
      </c>
      <c r="M260" s="35">
        <v>0</v>
      </c>
      <c r="N260" s="35">
        <v>0</v>
      </c>
      <c r="O260" s="35">
        <v>0</v>
      </c>
      <c r="P260" s="35">
        <v>0</v>
      </c>
      <c r="Q260" s="35">
        <v>0</v>
      </c>
      <c r="R260" s="35">
        <v>0</v>
      </c>
      <c r="S260" s="35">
        <v>0</v>
      </c>
      <c r="T260" s="35">
        <v>0</v>
      </c>
      <c r="U260" s="35">
        <v>0</v>
      </c>
      <c r="V260" s="35">
        <v>0</v>
      </c>
      <c r="W260" s="35">
        <v>0</v>
      </c>
      <c r="X260" s="35">
        <v>0</v>
      </c>
      <c r="Y260" s="35">
        <v>0</v>
      </c>
      <c r="Z260" s="35">
        <v>0</v>
      </c>
      <c r="AA260" s="35">
        <v>0</v>
      </c>
      <c r="AB260" s="35">
        <v>0</v>
      </c>
      <c r="AC260" s="35">
        <v>0</v>
      </c>
      <c r="AD260" s="35">
        <v>0</v>
      </c>
      <c r="AE260" s="35">
        <v>0</v>
      </c>
      <c r="AF260" s="35">
        <v>0</v>
      </c>
      <c r="AG260" s="36">
        <v>0</v>
      </c>
    </row>
    <row r="261" spans="1:33" x14ac:dyDescent="0.2">
      <c r="A261" s="7" t="str">
        <f t="shared" ref="A261:A321" si="8">B261&amp;D261</f>
        <v>50011</v>
      </c>
      <c r="B261" s="12">
        <f t="shared" ref="B261:B321" si="9">VALUE(MID(C261,1,4))</f>
        <v>5001</v>
      </c>
      <c r="C261" s="12" t="s">
        <v>973</v>
      </c>
      <c r="D261" s="13">
        <v>1</v>
      </c>
      <c r="E261" s="37">
        <v>0</v>
      </c>
      <c r="F261" s="37">
        <v>0</v>
      </c>
      <c r="G261" s="37">
        <v>0</v>
      </c>
      <c r="H261" s="37">
        <v>0</v>
      </c>
      <c r="I261" s="37">
        <v>0</v>
      </c>
      <c r="J261" s="37">
        <v>0</v>
      </c>
      <c r="K261" s="37">
        <v>0</v>
      </c>
      <c r="L261" s="37">
        <v>0</v>
      </c>
      <c r="M261" s="37">
        <v>0</v>
      </c>
      <c r="N261" s="37">
        <v>0</v>
      </c>
      <c r="O261" s="37">
        <v>0</v>
      </c>
      <c r="P261" s="37">
        <v>0</v>
      </c>
      <c r="Q261" s="37">
        <v>0</v>
      </c>
      <c r="R261" s="37">
        <v>0</v>
      </c>
      <c r="S261" s="37">
        <v>0</v>
      </c>
      <c r="T261" s="37">
        <v>0</v>
      </c>
      <c r="U261" s="37">
        <v>0</v>
      </c>
      <c r="V261" s="37">
        <v>0</v>
      </c>
      <c r="W261" s="37">
        <v>0</v>
      </c>
      <c r="X261" s="37">
        <v>0</v>
      </c>
      <c r="Y261" s="37">
        <v>0</v>
      </c>
      <c r="Z261" s="37">
        <v>0</v>
      </c>
      <c r="AA261" s="37">
        <v>0</v>
      </c>
      <c r="AB261" s="37">
        <v>0</v>
      </c>
      <c r="AC261" s="37">
        <v>0</v>
      </c>
      <c r="AD261" s="37">
        <v>0</v>
      </c>
      <c r="AE261" s="37">
        <v>0</v>
      </c>
      <c r="AF261" s="37">
        <v>0</v>
      </c>
      <c r="AG261" s="38">
        <v>0</v>
      </c>
    </row>
    <row r="262" spans="1:33" x14ac:dyDescent="0.2">
      <c r="A262" s="7" t="str">
        <f t="shared" si="8"/>
        <v>50012</v>
      </c>
      <c r="B262" s="9">
        <f t="shared" si="9"/>
        <v>5001</v>
      </c>
      <c r="C262" s="9" t="s">
        <v>973</v>
      </c>
      <c r="D262" s="8">
        <v>2</v>
      </c>
      <c r="E262" s="30">
        <v>0</v>
      </c>
      <c r="F262" s="30">
        <v>0</v>
      </c>
      <c r="G262" s="30">
        <v>0</v>
      </c>
      <c r="H262" s="30">
        <v>0.18441689876531775</v>
      </c>
      <c r="I262" s="30">
        <v>0.26861872207731624</v>
      </c>
      <c r="J262" s="30">
        <v>0.34748279467554122</v>
      </c>
      <c r="K262" s="30">
        <v>0.42100911655999251</v>
      </c>
      <c r="L262" s="30">
        <v>0.40766473977555862</v>
      </c>
      <c r="M262" s="30">
        <v>0.39432036299112461</v>
      </c>
      <c r="N262" s="30">
        <v>0.38097598620669071</v>
      </c>
      <c r="O262" s="30">
        <v>0.3676316094222567</v>
      </c>
      <c r="P262" s="30">
        <v>0.35428723263782275</v>
      </c>
      <c r="Q262" s="30">
        <v>0.34094285585338874</v>
      </c>
      <c r="R262" s="30">
        <v>0.32759847906895484</v>
      </c>
      <c r="S262" s="30">
        <v>0.31425410228452083</v>
      </c>
      <c r="T262" s="30">
        <v>0.30090972550008688</v>
      </c>
      <c r="U262" s="30">
        <v>0.28756534871565298</v>
      </c>
      <c r="V262" s="30">
        <v>0.27422097193121897</v>
      </c>
      <c r="W262" s="30">
        <v>0.26087659514678502</v>
      </c>
      <c r="X262" s="30">
        <v>0.24753221836235104</v>
      </c>
      <c r="Y262" s="30">
        <v>0.23418784157791708</v>
      </c>
      <c r="Z262" s="30">
        <v>0.22084346479348316</v>
      </c>
      <c r="AA262" s="30">
        <v>0.2074990880090492</v>
      </c>
      <c r="AB262" s="30">
        <v>0.19415471122461525</v>
      </c>
      <c r="AC262" s="30">
        <v>0.1808103344401813</v>
      </c>
      <c r="AD262" s="30">
        <v>0.16746595765574734</v>
      </c>
      <c r="AE262" s="30">
        <v>0.15412158087131334</v>
      </c>
      <c r="AF262" s="30">
        <v>0.14077720408687941</v>
      </c>
      <c r="AG262" s="34">
        <v>0.12743282730244529</v>
      </c>
    </row>
    <row r="263" spans="1:33" x14ac:dyDescent="0.2">
      <c r="A263" s="7" t="str">
        <f t="shared" si="8"/>
        <v>50013</v>
      </c>
      <c r="B263" s="9">
        <f t="shared" si="9"/>
        <v>5001</v>
      </c>
      <c r="C263" s="9" t="s">
        <v>973</v>
      </c>
      <c r="D263" s="8">
        <v>3</v>
      </c>
      <c r="E263" s="30">
        <v>0</v>
      </c>
      <c r="F263" s="30">
        <v>0</v>
      </c>
      <c r="G263" s="30">
        <v>0</v>
      </c>
      <c r="H263" s="30">
        <v>0</v>
      </c>
      <c r="I263" s="30">
        <v>0</v>
      </c>
      <c r="J263" s="30">
        <v>0</v>
      </c>
      <c r="K263" s="30">
        <v>0</v>
      </c>
      <c r="L263" s="30">
        <v>0</v>
      </c>
      <c r="M263" s="30">
        <v>0</v>
      </c>
      <c r="N263" s="30">
        <v>0</v>
      </c>
      <c r="O263" s="30">
        <v>0</v>
      </c>
      <c r="P263" s="30">
        <v>0</v>
      </c>
      <c r="Q263" s="30">
        <v>0</v>
      </c>
      <c r="R263" s="30">
        <v>0</v>
      </c>
      <c r="S263" s="30">
        <v>0</v>
      </c>
      <c r="T263" s="30">
        <v>0</v>
      </c>
      <c r="U263" s="30">
        <v>0</v>
      </c>
      <c r="V263" s="30">
        <v>0</v>
      </c>
      <c r="W263" s="30">
        <v>0</v>
      </c>
      <c r="X263" s="30">
        <v>0</v>
      </c>
      <c r="Y263" s="30">
        <v>0</v>
      </c>
      <c r="Z263" s="30">
        <v>0</v>
      </c>
      <c r="AA263" s="30">
        <v>0</v>
      </c>
      <c r="AB263" s="30">
        <v>0</v>
      </c>
      <c r="AC263" s="30">
        <v>0</v>
      </c>
      <c r="AD263" s="30">
        <v>0</v>
      </c>
      <c r="AE263" s="30">
        <v>0</v>
      </c>
      <c r="AF263" s="30">
        <v>0</v>
      </c>
      <c r="AG263" s="34">
        <v>0</v>
      </c>
    </row>
    <row r="264" spans="1:33" x14ac:dyDescent="0.2">
      <c r="A264" s="7" t="str">
        <f t="shared" si="8"/>
        <v>50014</v>
      </c>
      <c r="B264" s="9">
        <f t="shared" si="9"/>
        <v>5001</v>
      </c>
      <c r="C264" s="9" t="s">
        <v>973</v>
      </c>
      <c r="D264" s="8">
        <v>4</v>
      </c>
      <c r="E264" s="30">
        <v>0</v>
      </c>
      <c r="F264" s="30">
        <v>0</v>
      </c>
      <c r="G264" s="30">
        <v>0</v>
      </c>
      <c r="H264" s="30">
        <v>0.55325069629595325</v>
      </c>
      <c r="I264" s="30">
        <v>0.80585616623194878</v>
      </c>
      <c r="J264" s="30">
        <v>1.0424483840266237</v>
      </c>
      <c r="K264" s="30">
        <v>1.2630273496799775</v>
      </c>
      <c r="L264" s="30">
        <v>1.2229942193266758</v>
      </c>
      <c r="M264" s="30">
        <v>1.1829610889733737</v>
      </c>
      <c r="N264" s="30">
        <v>1.142927958620072</v>
      </c>
      <c r="O264" s="30">
        <v>1.1028948282667701</v>
      </c>
      <c r="P264" s="30">
        <v>1.0628616979134682</v>
      </c>
      <c r="Q264" s="30">
        <v>1.0228285675601663</v>
      </c>
      <c r="R264" s="30">
        <v>0.98279543720686457</v>
      </c>
      <c r="S264" s="30">
        <v>0.94276230685356244</v>
      </c>
      <c r="T264" s="30">
        <v>0.90272917650026063</v>
      </c>
      <c r="U264" s="30">
        <v>0.86269604614695894</v>
      </c>
      <c r="V264" s="30">
        <v>0.82266291579365691</v>
      </c>
      <c r="W264" s="30">
        <v>0.782629785440355</v>
      </c>
      <c r="X264" s="30">
        <v>0.74259665508705308</v>
      </c>
      <c r="Y264" s="30">
        <v>0.70256352473375128</v>
      </c>
      <c r="Z264" s="30">
        <v>0.66253039438044947</v>
      </c>
      <c r="AA264" s="30">
        <v>0.62249726402714756</v>
      </c>
      <c r="AB264" s="30">
        <v>0.58246413367384575</v>
      </c>
      <c r="AC264" s="30">
        <v>0.54243100332054395</v>
      </c>
      <c r="AD264" s="30">
        <v>0.50239787296724203</v>
      </c>
      <c r="AE264" s="30">
        <v>0.46236474261394001</v>
      </c>
      <c r="AF264" s="30">
        <v>0.4223316122606382</v>
      </c>
      <c r="AG264" s="34">
        <v>0.38229848190733584</v>
      </c>
    </row>
    <row r="265" spans="1:33" x14ac:dyDescent="0.2">
      <c r="A265" s="7" t="str">
        <f t="shared" si="8"/>
        <v>50015</v>
      </c>
      <c r="B265" s="10">
        <f t="shared" si="9"/>
        <v>5001</v>
      </c>
      <c r="C265" s="10" t="s">
        <v>973</v>
      </c>
      <c r="D265" s="11">
        <v>5</v>
      </c>
      <c r="E265" s="35">
        <v>0</v>
      </c>
      <c r="F265" s="35">
        <v>0</v>
      </c>
      <c r="G265" s="35">
        <v>0</v>
      </c>
      <c r="H265" s="35">
        <v>0</v>
      </c>
      <c r="I265" s="35">
        <v>0</v>
      </c>
      <c r="J265" s="35">
        <v>0</v>
      </c>
      <c r="K265" s="35">
        <v>0</v>
      </c>
      <c r="L265" s="35">
        <v>0</v>
      </c>
      <c r="M265" s="35">
        <v>0</v>
      </c>
      <c r="N265" s="35">
        <v>0</v>
      </c>
      <c r="O265" s="35">
        <v>0</v>
      </c>
      <c r="P265" s="35">
        <v>0</v>
      </c>
      <c r="Q265" s="35">
        <v>0</v>
      </c>
      <c r="R265" s="35">
        <v>0</v>
      </c>
      <c r="S265" s="35">
        <v>0</v>
      </c>
      <c r="T265" s="35">
        <v>0</v>
      </c>
      <c r="U265" s="35">
        <v>0</v>
      </c>
      <c r="V265" s="35">
        <v>0</v>
      </c>
      <c r="W265" s="35">
        <v>0</v>
      </c>
      <c r="X265" s="35">
        <v>0</v>
      </c>
      <c r="Y265" s="35">
        <v>0</v>
      </c>
      <c r="Z265" s="35">
        <v>0</v>
      </c>
      <c r="AA265" s="35">
        <v>0</v>
      </c>
      <c r="AB265" s="35">
        <v>0</v>
      </c>
      <c r="AC265" s="35">
        <v>0</v>
      </c>
      <c r="AD265" s="35">
        <v>0</v>
      </c>
      <c r="AE265" s="35">
        <v>0</v>
      </c>
      <c r="AF265" s="35">
        <v>0</v>
      </c>
      <c r="AG265" s="36">
        <v>0</v>
      </c>
    </row>
    <row r="266" spans="1:33" x14ac:dyDescent="0.2">
      <c r="A266" s="7" t="str">
        <f t="shared" si="8"/>
        <v>50011</v>
      </c>
      <c r="B266" s="12">
        <f t="shared" si="9"/>
        <v>5001</v>
      </c>
      <c r="C266" s="12" t="s">
        <v>974</v>
      </c>
      <c r="D266" s="13">
        <v>1</v>
      </c>
      <c r="E266" s="37">
        <v>1.0974066400761135</v>
      </c>
      <c r="F266" s="37">
        <v>1.0759000563177707</v>
      </c>
      <c r="G266" s="37">
        <v>0.88572507231788222</v>
      </c>
      <c r="H266" s="37">
        <v>0.62826588005022677</v>
      </c>
      <c r="I266" s="37">
        <v>0.49199892276652724</v>
      </c>
      <c r="J266" s="37">
        <v>0.40933355412286493</v>
      </c>
      <c r="K266" s="37">
        <v>0.35833390188279157</v>
      </c>
      <c r="L266" s="37">
        <v>0.32032248608678682</v>
      </c>
      <c r="M266" s="37">
        <v>0.3094733639557834</v>
      </c>
      <c r="N266" s="37">
        <v>0.30224565088694155</v>
      </c>
      <c r="O266" s="37">
        <v>0.29648161012493313</v>
      </c>
      <c r="P266" s="37">
        <v>0.2920550395650891</v>
      </c>
      <c r="Q266" s="37">
        <v>0.28797563801647269</v>
      </c>
      <c r="R266" s="37">
        <v>0.287814000869685</v>
      </c>
      <c r="S266" s="37">
        <v>0.28835957699789855</v>
      </c>
      <c r="T266" s="37">
        <v>0.28207355937624473</v>
      </c>
      <c r="U266" s="37">
        <v>0.27455791478078351</v>
      </c>
      <c r="V266" s="37">
        <v>0.2701755782064017</v>
      </c>
      <c r="W266" s="37">
        <v>0.2608001838223134</v>
      </c>
      <c r="X266" s="37">
        <v>0.25392600377355645</v>
      </c>
      <c r="Y266" s="37">
        <v>0.24767768071847449</v>
      </c>
      <c r="Z266" s="37">
        <v>0.23893101879381204</v>
      </c>
      <c r="AA266" s="37">
        <v>0.22768573529016403</v>
      </c>
      <c r="AB266" s="37">
        <v>0.21706530866833343</v>
      </c>
      <c r="AC266" s="37">
        <v>0.20519550056758798</v>
      </c>
      <c r="AD266" s="37">
        <v>0.19332572454029359</v>
      </c>
      <c r="AE266" s="37">
        <v>0.18083124083880847</v>
      </c>
      <c r="AF266" s="37">
        <v>0.165837871190884</v>
      </c>
      <c r="AG266" s="38">
        <v>0.15785354516813188</v>
      </c>
    </row>
    <row r="267" spans="1:33" x14ac:dyDescent="0.2">
      <c r="A267" s="7" t="str">
        <f t="shared" si="8"/>
        <v>50012</v>
      </c>
      <c r="B267" s="9">
        <f t="shared" si="9"/>
        <v>5001</v>
      </c>
      <c r="C267" s="9" t="s">
        <v>974</v>
      </c>
      <c r="D267" s="8">
        <v>2</v>
      </c>
      <c r="E267" s="30">
        <v>1.4632093166436722</v>
      </c>
      <c r="F267" s="30">
        <v>1.9584641650303332</v>
      </c>
      <c r="G267" s="30">
        <v>1.1973104729114412</v>
      </c>
      <c r="H267" s="30">
        <v>1.1131592147445462</v>
      </c>
      <c r="I267" s="30">
        <v>1.1485087654110191</v>
      </c>
      <c r="J267" s="30">
        <v>1.2546661785632167</v>
      </c>
      <c r="K267" s="30">
        <v>1.3822058218094408</v>
      </c>
      <c r="L267" s="30">
        <v>1.3856448420711291</v>
      </c>
      <c r="M267" s="30">
        <v>1.435948552838161</v>
      </c>
      <c r="N267" s="30">
        <v>1.4859701125742579</v>
      </c>
      <c r="O267" s="30">
        <v>1.5383872141875434</v>
      </c>
      <c r="P267" s="30">
        <v>1.5938325881837114</v>
      </c>
      <c r="Q267" s="30">
        <v>1.6509613494567095</v>
      </c>
      <c r="R267" s="30">
        <v>1.7185869224648147</v>
      </c>
      <c r="S267" s="30">
        <v>1.7873796371992403</v>
      </c>
      <c r="T267" s="30">
        <v>1.84498988229935</v>
      </c>
      <c r="U267" s="30">
        <v>1.9013675619199382</v>
      </c>
      <c r="V267" s="30">
        <v>1.962907570459268</v>
      </c>
      <c r="W267" s="30">
        <v>2.016383894203706</v>
      </c>
      <c r="X267" s="30">
        <v>2.0740939780844321</v>
      </c>
      <c r="Y267" s="30">
        <v>2.1329474538560347</v>
      </c>
      <c r="Z267" s="30">
        <v>2.1879155396817178</v>
      </c>
      <c r="AA267" s="30">
        <v>2.2391030200808113</v>
      </c>
      <c r="AB267" s="30">
        <v>2.2915245294001676</v>
      </c>
      <c r="AC267" s="30">
        <v>2.3427447050648009</v>
      </c>
      <c r="AD267" s="30">
        <v>2.3941079044089584</v>
      </c>
      <c r="AE267" s="30">
        <v>2.4446397800833659</v>
      </c>
      <c r="AF267" s="30">
        <v>2.4914243013598698</v>
      </c>
      <c r="AG267" s="34">
        <v>2.5492537469136214</v>
      </c>
    </row>
    <row r="268" spans="1:33" x14ac:dyDescent="0.2">
      <c r="A268" s="7" t="str">
        <f t="shared" si="8"/>
        <v>50013</v>
      </c>
      <c r="B268" s="9">
        <f t="shared" si="9"/>
        <v>5001</v>
      </c>
      <c r="C268" s="9" t="s">
        <v>974</v>
      </c>
      <c r="D268" s="8">
        <v>3</v>
      </c>
      <c r="E268" s="30">
        <v>0</v>
      </c>
      <c r="F268" s="30">
        <v>0</v>
      </c>
      <c r="G268" s="30">
        <v>0.19512123319942848</v>
      </c>
      <c r="H268" s="30">
        <v>0.18103949332215966</v>
      </c>
      <c r="I268" s="30">
        <v>0.16730152199871845</v>
      </c>
      <c r="J268" s="30">
        <v>0.15390731846062511</v>
      </c>
      <c r="K268" s="30">
        <v>0.14285222509041012</v>
      </c>
      <c r="L268" s="30">
        <v>0.13179713172019505</v>
      </c>
      <c r="M268" s="30">
        <v>0.12966474244006876</v>
      </c>
      <c r="N268" s="30">
        <v>0.12779890181995837</v>
      </c>
      <c r="O268" s="30">
        <v>0.12593306119984793</v>
      </c>
      <c r="P268" s="30">
        <v>0.12433376923975323</v>
      </c>
      <c r="Q268" s="30">
        <v>0.12273447727965872</v>
      </c>
      <c r="R268" s="30">
        <v>0.12273447727965872</v>
      </c>
      <c r="S268" s="30">
        <v>0.12300102593967449</v>
      </c>
      <c r="T268" s="30">
        <v>0.12033553933951666</v>
      </c>
      <c r="U268" s="30">
        <v>0.11713695541932741</v>
      </c>
      <c r="V268" s="30">
        <v>0.11527111479921702</v>
      </c>
      <c r="W268" s="30">
        <v>0.11127288489898048</v>
      </c>
      <c r="X268" s="30">
        <v>0.10834084963880702</v>
      </c>
      <c r="Y268" s="30">
        <v>0.10567536303864919</v>
      </c>
      <c r="Z268" s="30">
        <v>0.10194368179842839</v>
      </c>
      <c r="AA268" s="30">
        <v>9.7145805918144507E-2</v>
      </c>
      <c r="AB268" s="30">
        <v>9.261447869787641E-2</v>
      </c>
      <c r="AC268" s="30">
        <v>8.755005415757669E-2</v>
      </c>
      <c r="AD268" s="30">
        <v>8.2485629617276943E-2</v>
      </c>
      <c r="AE268" s="30">
        <v>7.7154656416961537E-2</v>
      </c>
      <c r="AF268" s="30">
        <v>7.0757488576582955E-2</v>
      </c>
      <c r="AG268" s="34">
        <v>6.7350844388061354E-2</v>
      </c>
    </row>
    <row r="269" spans="1:33" x14ac:dyDescent="0.2">
      <c r="A269" s="7" t="str">
        <f t="shared" si="8"/>
        <v>50014</v>
      </c>
      <c r="B269" s="9">
        <f t="shared" si="9"/>
        <v>5001</v>
      </c>
      <c r="C269" s="9" t="s">
        <v>974</v>
      </c>
      <c r="D269" s="8">
        <v>4</v>
      </c>
      <c r="E269" s="30">
        <v>9.2641770800926453E-7</v>
      </c>
      <c r="F269" s="30">
        <v>11.177188245924416</v>
      </c>
      <c r="G269" s="30">
        <v>7.3733842512353096</v>
      </c>
      <c r="H269" s="30">
        <v>8.497607873742929</v>
      </c>
      <c r="I269" s="30">
        <v>9.9858202667494709</v>
      </c>
      <c r="J269" s="30">
        <v>10.751976195172499</v>
      </c>
      <c r="K269" s="30">
        <v>10.299450164684149</v>
      </c>
      <c r="L269" s="30">
        <v>9.6255681137601847</v>
      </c>
      <c r="M269" s="30">
        <v>9.5901743151534564</v>
      </c>
      <c r="N269" s="30">
        <v>9.4199817547468019</v>
      </c>
      <c r="O269" s="30">
        <v>9.2623732794706743</v>
      </c>
      <c r="P269" s="30">
        <v>9.1501097556463815</v>
      </c>
      <c r="Q269" s="30">
        <v>9.0724396924555304</v>
      </c>
      <c r="R269" s="30">
        <v>9.2045749399189134</v>
      </c>
      <c r="S269" s="30">
        <v>9.3531221178046469</v>
      </c>
      <c r="T269" s="30">
        <v>9.3322607801476014</v>
      </c>
      <c r="U269" s="30">
        <v>9.3028185598791335</v>
      </c>
      <c r="V269" s="30">
        <v>9.3515707876300684</v>
      </c>
      <c r="W269" s="30">
        <v>9.280003842158262</v>
      </c>
      <c r="X269" s="30">
        <v>9.2741425775198145</v>
      </c>
      <c r="Y269" s="30">
        <v>9.2870946975412938</v>
      </c>
      <c r="Z269" s="30">
        <v>9.244106687660226</v>
      </c>
      <c r="AA269" s="30">
        <v>9.1481592367605984</v>
      </c>
      <c r="AB269" s="30">
        <v>9.0736319767524112</v>
      </c>
      <c r="AC269" s="30">
        <v>8.9921556500684279</v>
      </c>
      <c r="AD269" s="30">
        <v>8.9147320034123059</v>
      </c>
      <c r="AE269" s="30">
        <v>8.8272968350901149</v>
      </c>
      <c r="AF269" s="30">
        <v>8.6878547290784631</v>
      </c>
      <c r="AG269" s="34">
        <v>8.7094232070744493</v>
      </c>
    </row>
    <row r="270" spans="1:33" x14ac:dyDescent="0.2">
      <c r="A270" s="7" t="str">
        <f t="shared" si="8"/>
        <v>50015</v>
      </c>
      <c r="B270" s="10">
        <f t="shared" si="9"/>
        <v>5001</v>
      </c>
      <c r="C270" s="10" t="s">
        <v>974</v>
      </c>
      <c r="D270" s="11">
        <v>5</v>
      </c>
      <c r="E270" s="35">
        <v>0</v>
      </c>
      <c r="F270" s="35">
        <v>0</v>
      </c>
      <c r="G270" s="35">
        <v>0</v>
      </c>
      <c r="H270" s="35">
        <v>0</v>
      </c>
      <c r="I270" s="35">
        <v>0</v>
      </c>
      <c r="J270" s="35">
        <v>0</v>
      </c>
      <c r="K270" s="35">
        <v>0</v>
      </c>
      <c r="L270" s="35">
        <v>0</v>
      </c>
      <c r="M270" s="35">
        <v>0</v>
      </c>
      <c r="N270" s="35">
        <v>0</v>
      </c>
      <c r="O270" s="35">
        <v>0</v>
      </c>
      <c r="P270" s="35">
        <v>0</v>
      </c>
      <c r="Q270" s="35">
        <v>0</v>
      </c>
      <c r="R270" s="35">
        <v>0</v>
      </c>
      <c r="S270" s="35">
        <v>0</v>
      </c>
      <c r="T270" s="35">
        <v>0</v>
      </c>
      <c r="U270" s="35">
        <v>0</v>
      </c>
      <c r="V270" s="35">
        <v>0</v>
      </c>
      <c r="W270" s="35">
        <v>0</v>
      </c>
      <c r="X270" s="35">
        <v>0</v>
      </c>
      <c r="Y270" s="35">
        <v>0</v>
      </c>
      <c r="Z270" s="35">
        <v>0</v>
      </c>
      <c r="AA270" s="35">
        <v>0</v>
      </c>
      <c r="AB270" s="35">
        <v>0</v>
      </c>
      <c r="AC270" s="35">
        <v>0</v>
      </c>
      <c r="AD270" s="35">
        <v>0</v>
      </c>
      <c r="AE270" s="35">
        <v>0</v>
      </c>
      <c r="AF270" s="35">
        <v>0</v>
      </c>
      <c r="AG270" s="36">
        <v>0</v>
      </c>
    </row>
    <row r="271" spans="1:33" x14ac:dyDescent="0.2">
      <c r="A271" s="7" t="str">
        <f t="shared" si="8"/>
        <v>50011</v>
      </c>
      <c r="B271" s="12">
        <f t="shared" si="9"/>
        <v>5001</v>
      </c>
      <c r="C271" s="12" t="s">
        <v>975</v>
      </c>
      <c r="D271" s="13">
        <v>1</v>
      </c>
      <c r="E271" s="37">
        <v>4.0238243469457506</v>
      </c>
      <c r="F271" s="37">
        <v>3.9449668731651579</v>
      </c>
      <c r="G271" s="37">
        <v>3.5884033991229032</v>
      </c>
      <c r="H271" s="37">
        <v>2.6197950871254365</v>
      </c>
      <c r="I271" s="37">
        <v>2.0961586345166952</v>
      </c>
      <c r="J271" s="37">
        <v>1.7696616700269638</v>
      </c>
      <c r="K271" s="37">
        <v>1.5633571754744446</v>
      </c>
      <c r="L271" s="37">
        <v>1.4046762145501765</v>
      </c>
      <c r="M271" s="37">
        <v>1.3611722584960808</v>
      </c>
      <c r="N271" s="37">
        <v>1.3314122825332961</v>
      </c>
      <c r="O271" s="37">
        <v>1.3070191050289011</v>
      </c>
      <c r="P271" s="37">
        <v>1.2879954651291605</v>
      </c>
      <c r="Q271" s="37">
        <v>1.2702447782705883</v>
      </c>
      <c r="R271" s="37">
        <v>1.2696521087323667</v>
      </c>
      <c r="S271" s="37">
        <v>1.2721180347325349</v>
      </c>
      <c r="T271" s="37">
        <v>1.2444145014859505</v>
      </c>
      <c r="U271" s="37">
        <v>1.2112713756086344</v>
      </c>
      <c r="V271" s="37">
        <v>1.1919444467922038</v>
      </c>
      <c r="W271" s="37">
        <v>1.1505857977664324</v>
      </c>
      <c r="X271" s="37">
        <v>1.1202601887570842</v>
      </c>
      <c r="Y271" s="37">
        <v>1.092694868921263</v>
      </c>
      <c r="Z271" s="37">
        <v>1.0541070524434388</v>
      </c>
      <c r="AA271" s="37">
        <v>1.0044957027224592</v>
      </c>
      <c r="AB271" s="37">
        <v>0.95764097509819557</v>
      </c>
      <c r="AC271" s="37">
        <v>0.90527422165780635</v>
      </c>
      <c r="AD271" s="37">
        <v>0.8529075858200712</v>
      </c>
      <c r="AE271" s="37">
        <v>0.79778487498025141</v>
      </c>
      <c r="AF271" s="37">
        <v>0.73163766154994558</v>
      </c>
      <c r="AG271" s="38">
        <v>0.69641269656377203</v>
      </c>
    </row>
    <row r="272" spans="1:33" x14ac:dyDescent="0.2">
      <c r="A272" s="7" t="str">
        <f t="shared" si="8"/>
        <v>50012</v>
      </c>
      <c r="B272" s="9">
        <f t="shared" si="9"/>
        <v>5001</v>
      </c>
      <c r="C272" s="9" t="s">
        <v>975</v>
      </c>
      <c r="D272" s="8">
        <v>2</v>
      </c>
      <c r="E272" s="30">
        <v>4.6320885400463227E-7</v>
      </c>
      <c r="F272" s="30">
        <v>2.0129300995385768E-7</v>
      </c>
      <c r="G272" s="30">
        <v>1.7789024648861216</v>
      </c>
      <c r="H272" s="30">
        <v>1.7749546935247023</v>
      </c>
      <c r="I272" s="30">
        <v>1.7884713679275488</v>
      </c>
      <c r="J272" s="30">
        <v>1.797566905807328</v>
      </c>
      <c r="K272" s="30">
        <v>1.8091358654116758</v>
      </c>
      <c r="L272" s="30">
        <v>1.72352160584359</v>
      </c>
      <c r="M272" s="30">
        <v>1.7207941590091185</v>
      </c>
      <c r="N272" s="30">
        <v>1.7177414014631056</v>
      </c>
      <c r="O272" s="30">
        <v>1.7149177470945152</v>
      </c>
      <c r="P272" s="30">
        <v>1.7150484704803746</v>
      </c>
      <c r="Q272" s="30">
        <v>1.7158089994266352</v>
      </c>
      <c r="R272" s="30">
        <v>1.7331622244805971</v>
      </c>
      <c r="S272" s="30">
        <v>1.7529430758803439</v>
      </c>
      <c r="T272" s="30">
        <v>1.7462225345809479</v>
      </c>
      <c r="U272" s="30">
        <v>1.735088105804347</v>
      </c>
      <c r="V272" s="30">
        <v>1.7360214392555258</v>
      </c>
      <c r="W272" s="30">
        <v>1.7177335911352536</v>
      </c>
      <c r="X272" s="30">
        <v>1.7091573036543388</v>
      </c>
      <c r="Y272" s="30">
        <v>1.7030523624258329</v>
      </c>
      <c r="Z272" s="30">
        <v>1.6874136481015103</v>
      </c>
      <c r="AA272" s="30">
        <v>1.6622954263170371</v>
      </c>
      <c r="AB272" s="30">
        <v>1.6396960095836923</v>
      </c>
      <c r="AC272" s="30">
        <v>1.6127124129407815</v>
      </c>
      <c r="AD272" s="30">
        <v>1.5858025968794975</v>
      </c>
      <c r="AE272" s="30">
        <v>1.5565816767998264</v>
      </c>
      <c r="AF272" s="30">
        <v>1.5178985885413627</v>
      </c>
      <c r="AG272" s="34">
        <v>1.5060311328879465</v>
      </c>
    </row>
    <row r="273" spans="1:33" x14ac:dyDescent="0.2">
      <c r="A273" s="7" t="str">
        <f t="shared" si="8"/>
        <v>50013</v>
      </c>
      <c r="B273" s="9">
        <f t="shared" si="9"/>
        <v>5001</v>
      </c>
      <c r="C273" s="9" t="s">
        <v>975</v>
      </c>
      <c r="D273" s="8">
        <v>3</v>
      </c>
      <c r="E273" s="30">
        <v>0.73160442671740922</v>
      </c>
      <c r="F273" s="30">
        <v>0.71726670421184691</v>
      </c>
      <c r="G273" s="30">
        <v>1.1464354246686264</v>
      </c>
      <c r="H273" s="30">
        <v>0.93467335872713797</v>
      </c>
      <c r="I273" s="30">
        <v>0.80468560371569986</v>
      </c>
      <c r="J273" s="30">
        <v>0.71141172654876439</v>
      </c>
      <c r="K273" s="30">
        <v>0.64591307102872808</v>
      </c>
      <c r="L273" s="30">
        <v>0.58907323980473725</v>
      </c>
      <c r="M273" s="30">
        <v>0.57576475020233575</v>
      </c>
      <c r="N273" s="30">
        <v>0.56563000099742566</v>
      </c>
      <c r="O273" s="30">
        <v>0.55647103333040449</v>
      </c>
      <c r="P273" s="30">
        <v>0.5489631801542092</v>
      </c>
      <c r="Q273" s="30">
        <v>0.54168677298549961</v>
      </c>
      <c r="R273" s="30">
        <v>0.54157901488764115</v>
      </c>
      <c r="S273" s="30">
        <v>0.54270219999583336</v>
      </c>
      <c r="T273" s="30">
        <v>0.53091684468756539</v>
      </c>
      <c r="U273" s="30">
        <v>0.51679280268465977</v>
      </c>
      <c r="V273" s="30">
        <v>0.50855497114272319</v>
      </c>
      <c r="W273" s="30">
        <v>0.4909126928792501</v>
      </c>
      <c r="X273" s="30">
        <v>0.47797576159686395</v>
      </c>
      <c r="Y273" s="30">
        <v>0.46621553599964388</v>
      </c>
      <c r="Z273" s="30">
        <v>0.44975188039850456</v>
      </c>
      <c r="AA273" s="30">
        <v>0.42858460632050882</v>
      </c>
      <c r="AB273" s="30">
        <v>0.40859337118644123</v>
      </c>
      <c r="AC273" s="30">
        <v>0.38625027968766373</v>
      </c>
      <c r="AD273" s="30">
        <v>0.363907209571187</v>
      </c>
      <c r="AE273" s="30">
        <v>0.34038819998253356</v>
      </c>
      <c r="AF273" s="30">
        <v>0.31216539567205415</v>
      </c>
      <c r="AG273" s="34">
        <v>0.29713608060503233</v>
      </c>
    </row>
    <row r="274" spans="1:33" x14ac:dyDescent="0.2">
      <c r="A274" s="7" t="str">
        <f t="shared" si="8"/>
        <v>50014</v>
      </c>
      <c r="B274" s="9">
        <f t="shared" si="9"/>
        <v>5001</v>
      </c>
      <c r="C274" s="9" t="s">
        <v>975</v>
      </c>
      <c r="D274" s="8">
        <v>4</v>
      </c>
      <c r="E274" s="30">
        <v>41.701453712518884</v>
      </c>
      <c r="F274" s="30">
        <v>33.791137667934443</v>
      </c>
      <c r="G274" s="30">
        <v>16.537406653612855</v>
      </c>
      <c r="H274" s="30">
        <v>15.549956267471194</v>
      </c>
      <c r="I274" s="30">
        <v>20.868965329083554</v>
      </c>
      <c r="J274" s="30">
        <v>25.647267285266434</v>
      </c>
      <c r="K274" s="30">
        <v>23.282383565831125</v>
      </c>
      <c r="L274" s="30">
        <v>21.025500563462774</v>
      </c>
      <c r="M274" s="30">
        <v>20.453165664339402</v>
      </c>
      <c r="N274" s="30">
        <v>19.562023212573763</v>
      </c>
      <c r="O274" s="30">
        <v>18.714686290540708</v>
      </c>
      <c r="P274" s="30">
        <v>17.988782932034283</v>
      </c>
      <c r="Q274" s="30">
        <v>17.35373841848828</v>
      </c>
      <c r="R274" s="30">
        <v>17.255759486539453</v>
      </c>
      <c r="S274" s="30">
        <v>17.20048921889434</v>
      </c>
      <c r="T274" s="30">
        <v>16.711360398574186</v>
      </c>
      <c r="U274" s="30">
        <v>16.200017461764205</v>
      </c>
      <c r="V274" s="30">
        <v>15.889139358003806</v>
      </c>
      <c r="W274" s="30">
        <v>15.269879465316267</v>
      </c>
      <c r="X274" s="30">
        <v>14.818967275098425</v>
      </c>
      <c r="Y274" s="30">
        <v>14.416223145372239</v>
      </c>
      <c r="Z274" s="30">
        <v>13.870015373618536</v>
      </c>
      <c r="AA274" s="30">
        <v>13.187929862300145</v>
      </c>
      <c r="AB274" s="30">
        <v>12.560640722848365</v>
      </c>
      <c r="AC274" s="30">
        <v>11.915132867696695</v>
      </c>
      <c r="AD274" s="30">
        <v>11.279942501847064</v>
      </c>
      <c r="AE274" s="30">
        <v>10.619000920836925</v>
      </c>
      <c r="AF274" s="30">
        <v>9.8246043413187767</v>
      </c>
      <c r="AG274" s="34">
        <v>9.4430695991555353</v>
      </c>
    </row>
    <row r="275" spans="1:33" x14ac:dyDescent="0.2">
      <c r="A275" s="7" t="str">
        <f t="shared" si="8"/>
        <v>50015</v>
      </c>
      <c r="B275" s="10">
        <f t="shared" si="9"/>
        <v>5001</v>
      </c>
      <c r="C275" s="10" t="s">
        <v>975</v>
      </c>
      <c r="D275" s="11">
        <v>5</v>
      </c>
      <c r="E275" s="35">
        <v>0</v>
      </c>
      <c r="F275" s="35">
        <v>0</v>
      </c>
      <c r="G275" s="35">
        <v>0</v>
      </c>
      <c r="H275" s="35">
        <v>0</v>
      </c>
      <c r="I275" s="35">
        <v>0</v>
      </c>
      <c r="J275" s="35">
        <v>0</v>
      </c>
      <c r="K275" s="35">
        <v>0</v>
      </c>
      <c r="L275" s="35">
        <v>0</v>
      </c>
      <c r="M275" s="35">
        <v>0</v>
      </c>
      <c r="N275" s="35">
        <v>0</v>
      </c>
      <c r="O275" s="35">
        <v>0</v>
      </c>
      <c r="P275" s="35">
        <v>0</v>
      </c>
      <c r="Q275" s="35">
        <v>0</v>
      </c>
      <c r="R275" s="35">
        <v>0</v>
      </c>
      <c r="S275" s="35">
        <v>0</v>
      </c>
      <c r="T275" s="35">
        <v>0</v>
      </c>
      <c r="U275" s="35">
        <v>0</v>
      </c>
      <c r="V275" s="35">
        <v>0</v>
      </c>
      <c r="W275" s="35">
        <v>0</v>
      </c>
      <c r="X275" s="35">
        <v>0</v>
      </c>
      <c r="Y275" s="35">
        <v>0</v>
      </c>
      <c r="Z275" s="35">
        <v>0</v>
      </c>
      <c r="AA275" s="35">
        <v>0</v>
      </c>
      <c r="AB275" s="35">
        <v>0</v>
      </c>
      <c r="AC275" s="35">
        <v>0</v>
      </c>
      <c r="AD275" s="35">
        <v>0</v>
      </c>
      <c r="AE275" s="35">
        <v>0</v>
      </c>
      <c r="AF275" s="35">
        <v>0</v>
      </c>
      <c r="AG275" s="36">
        <v>0</v>
      </c>
    </row>
    <row r="276" spans="1:33" x14ac:dyDescent="0.2">
      <c r="A276" s="7" t="str">
        <f t="shared" si="8"/>
        <v>50011</v>
      </c>
      <c r="B276" s="12">
        <f t="shared" si="9"/>
        <v>5001</v>
      </c>
      <c r="C276" s="12" t="s">
        <v>976</v>
      </c>
      <c r="D276" s="13">
        <v>1</v>
      </c>
      <c r="E276" s="37">
        <v>3.2922199202283413</v>
      </c>
      <c r="F276" s="37">
        <v>3.2277001689533131</v>
      </c>
      <c r="G276" s="37">
        <v>3.4333161517083175</v>
      </c>
      <c r="H276" s="37">
        <v>2.6049251181835764</v>
      </c>
      <c r="I276" s="37">
        <v>2.1414782104819841</v>
      </c>
      <c r="J276" s="37">
        <v>1.8402034865149741</v>
      </c>
      <c r="K276" s="37">
        <v>1.6432302766524058</v>
      </c>
      <c r="L276" s="37">
        <v>1.4852217761220432</v>
      </c>
      <c r="M276" s="37">
        <v>1.4441923261443803</v>
      </c>
      <c r="N276" s="37">
        <v>1.415087363801284</v>
      </c>
      <c r="O276" s="37">
        <v>1.3903734183786878</v>
      </c>
      <c r="P276" s="37">
        <v>1.3707321440106663</v>
      </c>
      <c r="Q276" s="37">
        <v>1.3521323766763285</v>
      </c>
      <c r="R276" s="37">
        <v>1.3516474652359654</v>
      </c>
      <c r="S276" s="37">
        <v>1.3543444540686875</v>
      </c>
      <c r="T276" s="37">
        <v>1.3248837967229103</v>
      </c>
      <c r="U276" s="37">
        <v>1.2896137375595484</v>
      </c>
      <c r="V276" s="37">
        <v>1.2690449046998324</v>
      </c>
      <c r="W276" s="37">
        <v>1.2250148148263447</v>
      </c>
      <c r="X276" s="37">
        <v>1.1927294097511771</v>
      </c>
      <c r="Y276" s="37">
        <v>1.1633818361051156</v>
      </c>
      <c r="Z276" s="37">
        <v>1.1222982040579867</v>
      </c>
      <c r="AA276" s="37">
        <v>1.0694776654815754</v>
      </c>
      <c r="AB276" s="37">
        <v>1.0195919579986978</v>
      </c>
      <c r="AC276" s="37">
        <v>0.96383758518291218</v>
      </c>
      <c r="AD276" s="37">
        <v>0.90808330858747965</v>
      </c>
      <c r="AE276" s="37">
        <v>0.8493946485213939</v>
      </c>
      <c r="AF276" s="37">
        <v>0.77896828882366365</v>
      </c>
      <c r="AG276" s="38">
        <v>0.74146457636581198</v>
      </c>
    </row>
    <row r="277" spans="1:33" x14ac:dyDescent="0.2">
      <c r="A277" s="7" t="str">
        <f t="shared" si="8"/>
        <v>50012</v>
      </c>
      <c r="B277" s="9">
        <f t="shared" si="9"/>
        <v>5001</v>
      </c>
      <c r="C277" s="9" t="s">
        <v>976</v>
      </c>
      <c r="D277" s="8">
        <v>2</v>
      </c>
      <c r="E277" s="30">
        <v>2.926417706869636</v>
      </c>
      <c r="F277" s="30">
        <v>2.8690668168473885</v>
      </c>
      <c r="G277" s="30">
        <v>2.4681024324807077</v>
      </c>
      <c r="H277" s="30">
        <v>1.8990045126252628</v>
      </c>
      <c r="I277" s="30">
        <v>1.5895072771749883</v>
      </c>
      <c r="J277" s="30">
        <v>1.4223315717220146</v>
      </c>
      <c r="K277" s="30">
        <v>1.3400674379714055</v>
      </c>
      <c r="L277" s="30">
        <v>1.2306806665528676</v>
      </c>
      <c r="M277" s="30">
        <v>1.1985816789959014</v>
      </c>
      <c r="N277" s="30">
        <v>1.1762848161010804</v>
      </c>
      <c r="O277" s="30">
        <v>1.1578910793578152</v>
      </c>
      <c r="P277" s="30">
        <v>1.1432089636500362</v>
      </c>
      <c r="Q277" s="30">
        <v>1.1294526319721976</v>
      </c>
      <c r="R277" s="30">
        <v>1.1270138750108556</v>
      </c>
      <c r="S277" s="30">
        <v>1.1266060539458977</v>
      </c>
      <c r="T277" s="30">
        <v>1.1063852774211016</v>
      </c>
      <c r="U277" s="30">
        <v>1.08259542797339</v>
      </c>
      <c r="V277" s="30">
        <v>1.0678862357304626</v>
      </c>
      <c r="W277" s="30">
        <v>1.0387019520239353</v>
      </c>
      <c r="X277" s="30">
        <v>1.0167677085304825</v>
      </c>
      <c r="Y277" s="30">
        <v>0.99664745084987794</v>
      </c>
      <c r="Z277" s="30">
        <v>0.96928482086486745</v>
      </c>
      <c r="AA277" s="30">
        <v>0.93467906468370432</v>
      </c>
      <c r="AB277" s="30">
        <v>0.90188462735043551</v>
      </c>
      <c r="AC277" s="30">
        <v>0.86546843841396459</v>
      </c>
      <c r="AD277" s="30">
        <v>0.82905233500669651</v>
      </c>
      <c r="AE277" s="30">
        <v>0.79082531063853878</v>
      </c>
      <c r="AF277" s="30">
        <v>0.74535445509435161</v>
      </c>
      <c r="AG277" s="34">
        <v>0.720201579243546</v>
      </c>
    </row>
    <row r="278" spans="1:33" x14ac:dyDescent="0.2">
      <c r="A278" s="7" t="str">
        <f t="shared" si="8"/>
        <v>50013</v>
      </c>
      <c r="B278" s="9">
        <f t="shared" si="9"/>
        <v>5001</v>
      </c>
      <c r="C278" s="9" t="s">
        <v>976</v>
      </c>
      <c r="D278" s="8">
        <v>3</v>
      </c>
      <c r="E278" s="30">
        <v>2.560615493510932</v>
      </c>
      <c r="F278" s="30">
        <v>2.5104334647414652</v>
      </c>
      <c r="G278" s="30">
        <v>1.5151634967141738</v>
      </c>
      <c r="H278" s="30">
        <v>0.95422873072067471</v>
      </c>
      <c r="I278" s="30">
        <v>0.67510415252135259</v>
      </c>
      <c r="J278" s="30">
        <v>0.52007825615257719</v>
      </c>
      <c r="K278" s="30">
        <v>0.4323273186443678</v>
      </c>
      <c r="L278" s="30">
        <v>0.37488226617231868</v>
      </c>
      <c r="M278" s="30">
        <v>0.35559504477180509</v>
      </c>
      <c r="N278" s="30">
        <v>0.34400435323652284</v>
      </c>
      <c r="O278" s="30">
        <v>0.33582889708385205</v>
      </c>
      <c r="P278" s="30">
        <v>0.33002078012308672</v>
      </c>
      <c r="Q278" s="30">
        <v>0.32502272418851852</v>
      </c>
      <c r="R278" s="30">
        <v>0.32464557084601386</v>
      </c>
      <c r="S278" s="30">
        <v>0.32516515719870026</v>
      </c>
      <c r="T278" s="30">
        <v>0.31803202887962595</v>
      </c>
      <c r="U278" s="30">
        <v>0.30953662018129041</v>
      </c>
      <c r="V278" s="30">
        <v>0.30458514046641511</v>
      </c>
      <c r="W278" s="30">
        <v>0.29401058943405167</v>
      </c>
      <c r="X278" s="30">
        <v>0.28625850673154762</v>
      </c>
      <c r="Y278" s="30">
        <v>0.27921333240114088</v>
      </c>
      <c r="Z278" s="30">
        <v>0.26935239916095949</v>
      </c>
      <c r="AA278" s="30">
        <v>0.25667504735572538</v>
      </c>
      <c r="AB278" s="30">
        <v>0.24470227032825348</v>
      </c>
      <c r="AC278" s="30">
        <v>0.23132111907627062</v>
      </c>
      <c r="AD278" s="30">
        <v>0.21794004266234032</v>
      </c>
      <c r="AE278" s="30">
        <v>0.20385473962177633</v>
      </c>
      <c r="AF278" s="30">
        <v>0.18695240115876779</v>
      </c>
      <c r="AG278" s="34">
        <v>0.1779515041900239</v>
      </c>
    </row>
    <row r="279" spans="1:33" x14ac:dyDescent="0.2">
      <c r="A279" s="7" t="str">
        <f t="shared" si="8"/>
        <v>50014</v>
      </c>
      <c r="B279" s="9">
        <f t="shared" si="9"/>
        <v>5001</v>
      </c>
      <c r="C279" s="9" t="s">
        <v>976</v>
      </c>
      <c r="D279" s="8">
        <v>4</v>
      </c>
      <c r="E279" s="30">
        <v>4.6320885400463227E-7</v>
      </c>
      <c r="F279" s="30">
        <v>6.1125247437671701</v>
      </c>
      <c r="G279" s="30">
        <v>3.4976146866055435</v>
      </c>
      <c r="H279" s="30">
        <v>4.1640470069192999</v>
      </c>
      <c r="I279" s="30">
        <v>4.9028698714397159</v>
      </c>
      <c r="J279" s="30">
        <v>5.3055206702341335</v>
      </c>
      <c r="K279" s="30">
        <v>5.1704091534907812</v>
      </c>
      <c r="L279" s="30">
        <v>4.7787377547933065</v>
      </c>
      <c r="M279" s="30">
        <v>4.6625195136720867</v>
      </c>
      <c r="N279" s="30">
        <v>4.4911940244187116</v>
      </c>
      <c r="O279" s="30">
        <v>4.3250483088915512</v>
      </c>
      <c r="P279" s="30">
        <v>4.1779448549657321</v>
      </c>
      <c r="Q279" s="30">
        <v>4.0450805218600019</v>
      </c>
      <c r="R279" s="30">
        <v>4.0008409196157029</v>
      </c>
      <c r="S279" s="30">
        <v>3.9637343692466573</v>
      </c>
      <c r="T279" s="30">
        <v>3.8527425045025367</v>
      </c>
      <c r="U279" s="30">
        <v>3.7374632628400954</v>
      </c>
      <c r="V279" s="30">
        <v>3.6562583120122785</v>
      </c>
      <c r="W279" s="30">
        <v>3.5225069218264031</v>
      </c>
      <c r="X279" s="30">
        <v>3.417311595893636</v>
      </c>
      <c r="Y279" s="30">
        <v>3.3202377916674486</v>
      </c>
      <c r="Z279" s="30">
        <v>3.1986275510745994</v>
      </c>
      <c r="AA279" s="30">
        <v>3.0537077645449839</v>
      </c>
      <c r="AB279" s="30">
        <v>2.9179824951693756</v>
      </c>
      <c r="AC279" s="30">
        <v>2.7786415254481582</v>
      </c>
      <c r="AD279" s="30">
        <v>2.6409686914320303</v>
      </c>
      <c r="AE279" s="30">
        <v>2.4987972969476724</v>
      </c>
      <c r="AF279" s="30">
        <v>2.3337084190031656</v>
      </c>
      <c r="AG279" s="34">
        <v>2.2391310332072401</v>
      </c>
    </row>
    <row r="280" spans="1:33" x14ac:dyDescent="0.2">
      <c r="A280" s="7" t="str">
        <f t="shared" si="8"/>
        <v>50015</v>
      </c>
      <c r="B280" s="10">
        <f t="shared" si="9"/>
        <v>5001</v>
      </c>
      <c r="C280" s="10" t="s">
        <v>976</v>
      </c>
      <c r="D280" s="11">
        <v>5</v>
      </c>
      <c r="E280" s="35">
        <v>0</v>
      </c>
      <c r="F280" s="35">
        <v>0</v>
      </c>
      <c r="G280" s="35">
        <v>0</v>
      </c>
      <c r="H280" s="35">
        <v>0</v>
      </c>
      <c r="I280" s="35">
        <v>0</v>
      </c>
      <c r="J280" s="35">
        <v>0</v>
      </c>
      <c r="K280" s="35">
        <v>0</v>
      </c>
      <c r="L280" s="35">
        <v>0</v>
      </c>
      <c r="M280" s="35">
        <v>0</v>
      </c>
      <c r="N280" s="35">
        <v>0</v>
      </c>
      <c r="O280" s="35">
        <v>0</v>
      </c>
      <c r="P280" s="35">
        <v>0</v>
      </c>
      <c r="Q280" s="35">
        <v>0</v>
      </c>
      <c r="R280" s="35">
        <v>0</v>
      </c>
      <c r="S280" s="35">
        <v>0</v>
      </c>
      <c r="T280" s="35">
        <v>0</v>
      </c>
      <c r="U280" s="35">
        <v>0</v>
      </c>
      <c r="V280" s="35">
        <v>0</v>
      </c>
      <c r="W280" s="35">
        <v>0</v>
      </c>
      <c r="X280" s="35">
        <v>0</v>
      </c>
      <c r="Y280" s="35">
        <v>0</v>
      </c>
      <c r="Z280" s="35">
        <v>0</v>
      </c>
      <c r="AA280" s="35">
        <v>0</v>
      </c>
      <c r="AB280" s="35">
        <v>0</v>
      </c>
      <c r="AC280" s="35">
        <v>0</v>
      </c>
      <c r="AD280" s="35">
        <v>0</v>
      </c>
      <c r="AE280" s="35">
        <v>0</v>
      </c>
      <c r="AF280" s="35">
        <v>0</v>
      </c>
      <c r="AG280" s="36">
        <v>0</v>
      </c>
    </row>
    <row r="281" spans="1:33" x14ac:dyDescent="0.2">
      <c r="A281" s="7" t="str">
        <f t="shared" si="8"/>
        <v>50011</v>
      </c>
      <c r="B281" s="12">
        <f t="shared" si="9"/>
        <v>5001</v>
      </c>
      <c r="C281" s="12" t="s">
        <v>977</v>
      </c>
      <c r="D281" s="13">
        <v>1</v>
      </c>
      <c r="E281" s="37">
        <v>2.1948132801522271</v>
      </c>
      <c r="F281" s="37">
        <v>2.1518001126355415</v>
      </c>
      <c r="G281" s="37">
        <v>1.3775677532711772</v>
      </c>
      <c r="H281" s="37">
        <v>0.89107553889933466</v>
      </c>
      <c r="I281" s="37">
        <v>0.64627384449397474</v>
      </c>
      <c r="J281" s="37">
        <v>0.50798137891855566</v>
      </c>
      <c r="K281" s="37">
        <v>0.42829849045331048</v>
      </c>
      <c r="L281" s="37">
        <v>0.37459207487620266</v>
      </c>
      <c r="M281" s="37">
        <v>0.35719838822283867</v>
      </c>
      <c r="N281" s="37">
        <v>0.3465094499927171</v>
      </c>
      <c r="O281" s="37">
        <v>0.33874785637626242</v>
      </c>
      <c r="P281" s="37">
        <v>0.33312313346305655</v>
      </c>
      <c r="Q281" s="37">
        <v>0.32819274857230529</v>
      </c>
      <c r="R281" s="37">
        <v>0.32786947427872987</v>
      </c>
      <c r="S281" s="37">
        <v>0.32842255683407656</v>
      </c>
      <c r="T281" s="37">
        <v>0.32123121860157244</v>
      </c>
      <c r="U281" s="37">
        <v>0.31265676582361362</v>
      </c>
      <c r="V281" s="37">
        <v>0.30765858058241236</v>
      </c>
      <c r="W281" s="37">
        <v>0.29697883733044028</v>
      </c>
      <c r="X281" s="37">
        <v>0.28914924394480962</v>
      </c>
      <c r="Y281" s="37">
        <v>0.28203329484544909</v>
      </c>
      <c r="Z281" s="37">
        <v>0.27207294681124866</v>
      </c>
      <c r="AA281" s="37">
        <v>0.25926763442339829</v>
      </c>
      <c r="AB281" s="37">
        <v>0.2471739660981023</v>
      </c>
      <c r="AC281" s="37">
        <v>0.23365767421713748</v>
      </c>
      <c r="AD281" s="37">
        <v>0.22014144648307485</v>
      </c>
      <c r="AE281" s="37">
        <v>0.20591387310171078</v>
      </c>
      <c r="AF281" s="37">
        <v>0.18884080663178948</v>
      </c>
      <c r="AG281" s="38">
        <v>0.17974899283449222</v>
      </c>
    </row>
    <row r="282" spans="1:33" x14ac:dyDescent="0.2">
      <c r="A282" s="7" t="str">
        <f t="shared" si="8"/>
        <v>50012</v>
      </c>
      <c r="B282" s="9">
        <f t="shared" si="9"/>
        <v>5001</v>
      </c>
      <c r="C282" s="9" t="s">
        <v>977</v>
      </c>
      <c r="D282" s="8">
        <v>2</v>
      </c>
      <c r="E282" s="30">
        <v>5.6831720764533109E-7</v>
      </c>
      <c r="F282" s="30">
        <v>3.0453472003619497</v>
      </c>
      <c r="G282" s="30">
        <v>1.5769606539388978</v>
      </c>
      <c r="H282" s="30">
        <v>1.5267442863907155</v>
      </c>
      <c r="I282" s="30">
        <v>2.0543224886731579</v>
      </c>
      <c r="J282" s="30">
        <v>2.1731116122856164</v>
      </c>
      <c r="K282" s="30">
        <v>2.0772848685450405</v>
      </c>
      <c r="L282" s="30">
        <v>1.932765091055487</v>
      </c>
      <c r="M282" s="30">
        <v>1.9146575092277784</v>
      </c>
      <c r="N282" s="30">
        <v>1.873201899500748</v>
      </c>
      <c r="O282" s="30">
        <v>1.833964587995176</v>
      </c>
      <c r="P282" s="30">
        <v>1.8031346619537665</v>
      </c>
      <c r="Q282" s="30">
        <v>1.7784028083064536</v>
      </c>
      <c r="R282" s="30">
        <v>1.7931394214012153</v>
      </c>
      <c r="S282" s="30">
        <v>1.8111831601899435</v>
      </c>
      <c r="T282" s="30">
        <v>1.7948092071016113</v>
      </c>
      <c r="U282" s="30">
        <v>1.7760945104625081</v>
      </c>
      <c r="V282" s="30">
        <v>1.7732340912024065</v>
      </c>
      <c r="W282" s="30">
        <v>1.7458515398749757</v>
      </c>
      <c r="X282" s="30">
        <v>1.7317077083077952</v>
      </c>
      <c r="Y282" s="30">
        <v>1.7212943257333266</v>
      </c>
      <c r="Z282" s="30">
        <v>1.6993636740406259</v>
      </c>
      <c r="AA282" s="30">
        <v>1.6664411831710473</v>
      </c>
      <c r="AB282" s="30">
        <v>1.6377086639156153</v>
      </c>
      <c r="AC282" s="30">
        <v>1.6069230536303465</v>
      </c>
      <c r="AD282" s="30">
        <v>1.576851840456601</v>
      </c>
      <c r="AE282" s="30">
        <v>1.5446017513286987</v>
      </c>
      <c r="AF282" s="30">
        <v>1.5015277268453329</v>
      </c>
      <c r="AG282" s="34">
        <v>1.4914818836411574</v>
      </c>
    </row>
    <row r="283" spans="1:33" x14ac:dyDescent="0.2">
      <c r="A283" s="7" t="str">
        <f t="shared" si="8"/>
        <v>50013</v>
      </c>
      <c r="B283" s="9">
        <f t="shared" si="9"/>
        <v>5001</v>
      </c>
      <c r="C283" s="9" t="s">
        <v>977</v>
      </c>
      <c r="D283" s="8">
        <v>3</v>
      </c>
      <c r="E283" s="30">
        <v>0</v>
      </c>
      <c r="F283" s="30">
        <v>0</v>
      </c>
      <c r="G283" s="30">
        <v>0.12497961342185614</v>
      </c>
      <c r="H283" s="30">
        <v>0.11595993689916108</v>
      </c>
      <c r="I283" s="30">
        <v>0.10716045199917913</v>
      </c>
      <c r="J283" s="30">
        <v>9.8581158229681429E-2</v>
      </c>
      <c r="K283" s="30">
        <v>9.1500118031765942E-2</v>
      </c>
      <c r="L283" s="30">
        <v>8.4419077833850428E-2</v>
      </c>
      <c r="M283" s="30">
        <v>8.3053233719782599E-2</v>
      </c>
      <c r="N283" s="30">
        <v>8.1858120119973329E-2</v>
      </c>
      <c r="O283" s="30">
        <v>8.0663006520164032E-2</v>
      </c>
      <c r="P283" s="30">
        <v>7.9638623434613184E-2</v>
      </c>
      <c r="Q283" s="30">
        <v>7.8614240349062448E-2</v>
      </c>
      <c r="R283" s="30">
        <v>7.8614240349062448E-2</v>
      </c>
      <c r="S283" s="30">
        <v>7.8784970863320911E-2</v>
      </c>
      <c r="T283" s="30">
        <v>7.7077665720736155E-2</v>
      </c>
      <c r="U283" s="30">
        <v>7.5028899549634542E-2</v>
      </c>
      <c r="V283" s="30">
        <v>7.3833785949825287E-2</v>
      </c>
      <c r="W283" s="30">
        <v>7.1272828235948271E-2</v>
      </c>
      <c r="X283" s="30">
        <v>6.9394792579105163E-2</v>
      </c>
      <c r="Y283" s="30">
        <v>6.768748743652038E-2</v>
      </c>
      <c r="Z283" s="30">
        <v>6.5297260236901841E-2</v>
      </c>
      <c r="AA283" s="30">
        <v>6.2224110980249429E-2</v>
      </c>
      <c r="AB283" s="30">
        <v>5.9321692237855481E-2</v>
      </c>
      <c r="AC283" s="30">
        <v>5.6077812466944543E-2</v>
      </c>
      <c r="AD283" s="30">
        <v>5.2833932696033592E-2</v>
      </c>
      <c r="AE283" s="30">
        <v>4.9419322410864254E-2</v>
      </c>
      <c r="AF283" s="30">
        <v>4.5321790068660973E-2</v>
      </c>
      <c r="AG283" s="34">
        <v>4.3139756536143874E-2</v>
      </c>
    </row>
    <row r="284" spans="1:33" x14ac:dyDescent="0.2">
      <c r="A284" s="7" t="str">
        <f t="shared" si="8"/>
        <v>50014</v>
      </c>
      <c r="B284" s="9">
        <f t="shared" si="9"/>
        <v>5001</v>
      </c>
      <c r="C284" s="9" t="s">
        <v>977</v>
      </c>
      <c r="D284" s="8">
        <v>4</v>
      </c>
      <c r="E284" s="30">
        <v>1.284518208373198E-6</v>
      </c>
      <c r="F284" s="30">
        <v>17.813643660033527</v>
      </c>
      <c r="G284" s="30">
        <v>10.688680098323504</v>
      </c>
      <c r="H284" s="30">
        <v>11.0494773773604</v>
      </c>
      <c r="I284" s="30">
        <v>15.995145096826819</v>
      </c>
      <c r="J284" s="30">
        <v>16.653804349432143</v>
      </c>
      <c r="K284" s="30">
        <v>15.065670642249593</v>
      </c>
      <c r="L284" s="30">
        <v>13.608393882912701</v>
      </c>
      <c r="M284" s="30">
        <v>13.263249514344936</v>
      </c>
      <c r="N284" s="30">
        <v>12.682164144632967</v>
      </c>
      <c r="O284" s="30">
        <v>12.123091697996752</v>
      </c>
      <c r="P284" s="30">
        <v>11.643197654912905</v>
      </c>
      <c r="Q284" s="30">
        <v>11.223816802777417</v>
      </c>
      <c r="R284" s="30">
        <v>11.170589322427499</v>
      </c>
      <c r="S284" s="30">
        <v>11.145928673042887</v>
      </c>
      <c r="T284" s="30">
        <v>10.826489487521018</v>
      </c>
      <c r="U284" s="30">
        <v>10.492324076427714</v>
      </c>
      <c r="V284" s="30">
        <v>10.29423154705173</v>
      </c>
      <c r="W284" s="30">
        <v>9.8868047974183177</v>
      </c>
      <c r="X284" s="30">
        <v>9.5937467576076756</v>
      </c>
      <c r="Y284" s="30">
        <v>9.3334563334199601</v>
      </c>
      <c r="Z284" s="30">
        <v>8.9758797555228149</v>
      </c>
      <c r="AA284" s="30">
        <v>8.5262310443139899</v>
      </c>
      <c r="AB284" s="30">
        <v>8.1139099485993196</v>
      </c>
      <c r="AC284" s="30">
        <v>7.6897171095474688</v>
      </c>
      <c r="AD284" s="30">
        <v>7.2726134906020121</v>
      </c>
      <c r="AE284" s="30">
        <v>6.8381390652365601</v>
      </c>
      <c r="AF284" s="30">
        <v>6.3132586904156041</v>
      </c>
      <c r="AG284" s="34">
        <v>6.0684354633894753</v>
      </c>
    </row>
    <row r="285" spans="1:33" x14ac:dyDescent="0.2">
      <c r="A285" s="7" t="str">
        <f t="shared" si="8"/>
        <v>50015</v>
      </c>
      <c r="B285" s="10">
        <f t="shared" si="9"/>
        <v>5001</v>
      </c>
      <c r="C285" s="10" t="s">
        <v>977</v>
      </c>
      <c r="D285" s="11">
        <v>5</v>
      </c>
      <c r="E285" s="35">
        <v>0</v>
      </c>
      <c r="F285" s="35">
        <v>0</v>
      </c>
      <c r="G285" s="35">
        <v>0</v>
      </c>
      <c r="H285" s="35">
        <v>0</v>
      </c>
      <c r="I285" s="35">
        <v>0</v>
      </c>
      <c r="J285" s="35">
        <v>0</v>
      </c>
      <c r="K285" s="35">
        <v>0</v>
      </c>
      <c r="L285" s="35">
        <v>0</v>
      </c>
      <c r="M285" s="35">
        <v>0</v>
      </c>
      <c r="N285" s="35">
        <v>0</v>
      </c>
      <c r="O285" s="35">
        <v>0</v>
      </c>
      <c r="P285" s="35">
        <v>0</v>
      </c>
      <c r="Q285" s="35">
        <v>0</v>
      </c>
      <c r="R285" s="35">
        <v>0</v>
      </c>
      <c r="S285" s="35">
        <v>0</v>
      </c>
      <c r="T285" s="35">
        <v>0</v>
      </c>
      <c r="U285" s="35">
        <v>0</v>
      </c>
      <c r="V285" s="35">
        <v>0</v>
      </c>
      <c r="W285" s="35">
        <v>0</v>
      </c>
      <c r="X285" s="35">
        <v>0</v>
      </c>
      <c r="Y285" s="35">
        <v>0</v>
      </c>
      <c r="Z285" s="35">
        <v>0</v>
      </c>
      <c r="AA285" s="35">
        <v>0</v>
      </c>
      <c r="AB285" s="35">
        <v>0</v>
      </c>
      <c r="AC285" s="35">
        <v>0</v>
      </c>
      <c r="AD285" s="35">
        <v>0</v>
      </c>
      <c r="AE285" s="35">
        <v>0</v>
      </c>
      <c r="AF285" s="35">
        <v>0</v>
      </c>
      <c r="AG285" s="36">
        <v>0</v>
      </c>
    </row>
    <row r="286" spans="1:33" x14ac:dyDescent="0.2">
      <c r="A286" s="7" t="str">
        <f t="shared" si="8"/>
        <v>50011</v>
      </c>
      <c r="B286" s="12">
        <f t="shared" si="9"/>
        <v>5001</v>
      </c>
      <c r="C286" s="12" t="s">
        <v>978</v>
      </c>
      <c r="D286" s="13">
        <v>1</v>
      </c>
      <c r="E286" s="37">
        <v>0.73160442671740844</v>
      </c>
      <c r="F286" s="37">
        <v>0.71726670421184657</v>
      </c>
      <c r="G286" s="37">
        <v>1.1096358764276222</v>
      </c>
      <c r="H286" s="37">
        <v>1.0395164940894337</v>
      </c>
      <c r="I286" s="37">
        <v>0.73677397767742547</v>
      </c>
      <c r="J286" s="37">
        <v>0.56843521364596883</v>
      </c>
      <c r="K286" s="37">
        <v>0.47303087309128389</v>
      </c>
      <c r="L286" s="37">
        <v>0.41044615114884664</v>
      </c>
      <c r="M286" s="37">
        <v>0.389486836468797</v>
      </c>
      <c r="N286" s="37">
        <v>0.37687148171278789</v>
      </c>
      <c r="O286" s="37">
        <v>0.36795464037596709</v>
      </c>
      <c r="P286" s="37">
        <v>0.36161053650600461</v>
      </c>
      <c r="Q286" s="37">
        <v>0.3561436844920931</v>
      </c>
      <c r="R286" s="37">
        <v>0.35573524803522777</v>
      </c>
      <c r="S286" s="37">
        <v>0.35630697008704454</v>
      </c>
      <c r="T286" s="37">
        <v>0.34849179767847016</v>
      </c>
      <c r="U286" s="37">
        <v>0.33918327322282477</v>
      </c>
      <c r="V286" s="37">
        <v>0.33375782231629664</v>
      </c>
      <c r="W286" s="37">
        <v>0.32217058506036889</v>
      </c>
      <c r="X286" s="37">
        <v>0.31367608046848106</v>
      </c>
      <c r="Y286" s="37">
        <v>0.30595615743717891</v>
      </c>
      <c r="Z286" s="37">
        <v>0.29515076768080567</v>
      </c>
      <c r="AA286" s="37">
        <v>0.28125919683200923</v>
      </c>
      <c r="AB286" s="37">
        <v>0.26813968039309066</v>
      </c>
      <c r="AC286" s="37">
        <v>0.2534768947864664</v>
      </c>
      <c r="AD286" s="37">
        <v>0.23881419022648284</v>
      </c>
      <c r="AE286" s="37">
        <v>0.22337980828990397</v>
      </c>
      <c r="AF286" s="37">
        <v>0.2048585772365637</v>
      </c>
      <c r="AG286" s="38">
        <v>0.19499558149282373</v>
      </c>
    </row>
    <row r="287" spans="1:33" x14ac:dyDescent="0.2">
      <c r="A287" s="7" t="str">
        <f t="shared" si="8"/>
        <v>50012</v>
      </c>
      <c r="B287" s="9">
        <f t="shared" si="9"/>
        <v>5001</v>
      </c>
      <c r="C287" s="9" t="s">
        <v>978</v>
      </c>
      <c r="D287" s="8">
        <v>2</v>
      </c>
      <c r="E287" s="30">
        <v>3.17028615785429</v>
      </c>
      <c r="F287" s="30">
        <v>4.8982522855926831</v>
      </c>
      <c r="G287" s="30">
        <v>5.1789348337916339</v>
      </c>
      <c r="H287" s="30">
        <v>3.5792284097666278</v>
      </c>
      <c r="I287" s="30">
        <v>3.2306716647292997</v>
      </c>
      <c r="J287" s="30">
        <v>3.1903407708799785</v>
      </c>
      <c r="K287" s="30">
        <v>2.8081972618670981</v>
      </c>
      <c r="L287" s="30">
        <v>2.471071130724865</v>
      </c>
      <c r="M287" s="30">
        <v>2.3477556802754642</v>
      </c>
      <c r="N287" s="30">
        <v>2.2189498611386109</v>
      </c>
      <c r="O287" s="30">
        <v>2.1048845240482645</v>
      </c>
      <c r="P287" s="30">
        <v>2.0074121815910124</v>
      </c>
      <c r="Q287" s="30">
        <v>1.920569304582453</v>
      </c>
      <c r="R287" s="30">
        <v>1.8858400429846947</v>
      </c>
      <c r="S287" s="30">
        <v>1.8560500196718894</v>
      </c>
      <c r="T287" s="30">
        <v>1.7821442999188504</v>
      </c>
      <c r="U287" s="30">
        <v>1.705333591347941</v>
      </c>
      <c r="V287" s="30">
        <v>1.6490721194950007</v>
      </c>
      <c r="W287" s="30">
        <v>1.5611777966040976</v>
      </c>
      <c r="X287" s="30">
        <v>1.4903895892033883</v>
      </c>
      <c r="Y287" s="30">
        <v>1.4244210796324839</v>
      </c>
      <c r="Z287" s="30">
        <v>1.3435736386523567</v>
      </c>
      <c r="AA287" s="30">
        <v>1.2485176237357167</v>
      </c>
      <c r="AB287" s="30">
        <v>1.1588614565758648</v>
      </c>
      <c r="AC287" s="30">
        <v>1.0665079374019479</v>
      </c>
      <c r="AD287" s="30">
        <v>0.97506925242705766</v>
      </c>
      <c r="AE287" s="30">
        <v>0.88080654207689268</v>
      </c>
      <c r="AF287" s="30">
        <v>0.77254806060931069</v>
      </c>
      <c r="AG287" s="34">
        <v>0.70696226166243648</v>
      </c>
    </row>
    <row r="288" spans="1:33" x14ac:dyDescent="0.2">
      <c r="A288" s="7" t="str">
        <f t="shared" si="8"/>
        <v>50013</v>
      </c>
      <c r="B288" s="9">
        <f t="shared" si="9"/>
        <v>5001</v>
      </c>
      <c r="C288" s="9" t="s">
        <v>978</v>
      </c>
      <c r="D288" s="8">
        <v>3</v>
      </c>
      <c r="E288" s="30">
        <v>0.97547256895654566</v>
      </c>
      <c r="F288" s="30">
        <v>0.95635560561579636</v>
      </c>
      <c r="G288" s="30">
        <v>1.3128018116825035</v>
      </c>
      <c r="H288" s="30">
        <v>0.73387838170783382</v>
      </c>
      <c r="I288" s="30">
        <v>0.45655539991780053</v>
      </c>
      <c r="J288" s="30">
        <v>0.31173864427527931</v>
      </c>
      <c r="K288" s="30">
        <v>0.23531550396061177</v>
      </c>
      <c r="L288" s="30">
        <v>0.19138555446143424</v>
      </c>
      <c r="M288" s="30">
        <v>0.17411290838725987</v>
      </c>
      <c r="N288" s="30">
        <v>0.16466645657010992</v>
      </c>
      <c r="O288" s="30">
        <v>0.15888173230649158</v>
      </c>
      <c r="P288" s="30">
        <v>0.15520938117067731</v>
      </c>
      <c r="Q288" s="30">
        <v>0.15240555663831556</v>
      </c>
      <c r="R288" s="30">
        <v>0.15200118257307665</v>
      </c>
      <c r="S288" s="30">
        <v>0.15213244264286613</v>
      </c>
      <c r="T288" s="30">
        <v>0.14874275670777667</v>
      </c>
      <c r="U288" s="30">
        <v>0.14474412296024883</v>
      </c>
      <c r="V288" s="30">
        <v>0.14241606333936521</v>
      </c>
      <c r="W288" s="30">
        <v>0.13746570789004137</v>
      </c>
      <c r="X288" s="30">
        <v>0.13383822209395255</v>
      </c>
      <c r="Y288" s="30">
        <v>0.13054283819415893</v>
      </c>
      <c r="Z288" s="30">
        <v>0.1259317783186186</v>
      </c>
      <c r="AA288" s="30">
        <v>0.12000433521138107</v>
      </c>
      <c r="AB288" s="30">
        <v>0.11440649199362379</v>
      </c>
      <c r="AC288" s="30">
        <v>0.10815028031826569</v>
      </c>
      <c r="AD288" s="30">
        <v>0.10189414888555735</v>
      </c>
      <c r="AE288" s="30">
        <v>9.5308790855362369E-2</v>
      </c>
      <c r="AF288" s="30">
        <v>8.740638821061042E-2</v>
      </c>
      <c r="AG288" s="34">
        <v>8.3198171446973862E-2</v>
      </c>
    </row>
    <row r="289" spans="1:33" x14ac:dyDescent="0.2">
      <c r="A289" s="7" t="str">
        <f t="shared" si="8"/>
        <v>50014</v>
      </c>
      <c r="B289" s="9">
        <f t="shared" si="9"/>
        <v>5001</v>
      </c>
      <c r="C289" s="9" t="s">
        <v>978</v>
      </c>
      <c r="D289" s="8">
        <v>4</v>
      </c>
      <c r="E289" s="30">
        <v>28.959342971778462</v>
      </c>
      <c r="F289" s="30">
        <v>32.168474358189449</v>
      </c>
      <c r="G289" s="30">
        <v>38.374154217986963</v>
      </c>
      <c r="H289" s="30">
        <v>35.923824547022605</v>
      </c>
      <c r="I289" s="30">
        <v>27.128459941724248</v>
      </c>
      <c r="J289" s="30">
        <v>24.779408530625531</v>
      </c>
      <c r="K289" s="30">
        <v>20.033249493070635</v>
      </c>
      <c r="L289" s="30">
        <v>16.777648609287986</v>
      </c>
      <c r="M289" s="30">
        <v>15.477460582584847</v>
      </c>
      <c r="N289" s="30">
        <v>14.336351158351246</v>
      </c>
      <c r="O289" s="30">
        <v>13.411642360356826</v>
      </c>
      <c r="P289" s="30">
        <v>12.661577565167921</v>
      </c>
      <c r="Q289" s="30">
        <v>12.01872962546172</v>
      </c>
      <c r="R289" s="30">
        <v>11.768868894947826</v>
      </c>
      <c r="S289" s="30">
        <v>11.558893349147963</v>
      </c>
      <c r="T289" s="30">
        <v>11.055562808822575</v>
      </c>
      <c r="U289" s="30">
        <v>10.539839944556293</v>
      </c>
      <c r="V289" s="30">
        <v>10.163284519477015</v>
      </c>
      <c r="W289" s="30">
        <v>9.5752181484954164</v>
      </c>
      <c r="X289" s="30">
        <v>9.1033350643188573</v>
      </c>
      <c r="Y289" s="30">
        <v>8.6647917135217405</v>
      </c>
      <c r="Z289" s="30">
        <v>8.1277134255157133</v>
      </c>
      <c r="AA289" s="30">
        <v>7.4973329961775192</v>
      </c>
      <c r="AB289" s="30">
        <v>6.9047688562866814</v>
      </c>
      <c r="AC289" s="30">
        <v>6.3000773296324928</v>
      </c>
      <c r="AD289" s="30">
        <v>5.702555792961121</v>
      </c>
      <c r="AE289" s="30">
        <v>5.0874099650027702</v>
      </c>
      <c r="AF289" s="30">
        <v>4.3806110963328919</v>
      </c>
      <c r="AG289" s="34">
        <v>3.9576564941952048</v>
      </c>
    </row>
    <row r="290" spans="1:33" x14ac:dyDescent="0.2">
      <c r="A290" s="7" t="str">
        <f t="shared" si="8"/>
        <v>50015</v>
      </c>
      <c r="B290" s="10">
        <f t="shared" si="9"/>
        <v>5001</v>
      </c>
      <c r="C290" s="10" t="s">
        <v>978</v>
      </c>
      <c r="D290" s="11">
        <v>5</v>
      </c>
      <c r="E290" s="35">
        <v>0</v>
      </c>
      <c r="F290" s="35">
        <v>0</v>
      </c>
      <c r="G290" s="35">
        <v>0</v>
      </c>
      <c r="H290" s="35">
        <v>0</v>
      </c>
      <c r="I290" s="35">
        <v>0</v>
      </c>
      <c r="J290" s="35">
        <v>0</v>
      </c>
      <c r="K290" s="35">
        <v>0</v>
      </c>
      <c r="L290" s="35">
        <v>0</v>
      </c>
      <c r="M290" s="35">
        <v>0</v>
      </c>
      <c r="N290" s="35">
        <v>0</v>
      </c>
      <c r="O290" s="35">
        <v>0</v>
      </c>
      <c r="P290" s="35">
        <v>0</v>
      </c>
      <c r="Q290" s="35">
        <v>0</v>
      </c>
      <c r="R290" s="35">
        <v>0</v>
      </c>
      <c r="S290" s="35">
        <v>0</v>
      </c>
      <c r="T290" s="35">
        <v>0</v>
      </c>
      <c r="U290" s="35">
        <v>0</v>
      </c>
      <c r="V290" s="35">
        <v>0</v>
      </c>
      <c r="W290" s="35">
        <v>0</v>
      </c>
      <c r="X290" s="35">
        <v>0</v>
      </c>
      <c r="Y290" s="35">
        <v>0</v>
      </c>
      <c r="Z290" s="35">
        <v>0</v>
      </c>
      <c r="AA290" s="35">
        <v>0</v>
      </c>
      <c r="AB290" s="35">
        <v>0</v>
      </c>
      <c r="AC290" s="35">
        <v>0</v>
      </c>
      <c r="AD290" s="35">
        <v>0</v>
      </c>
      <c r="AE290" s="35">
        <v>0</v>
      </c>
      <c r="AF290" s="35">
        <v>0</v>
      </c>
      <c r="AG290" s="36">
        <v>0</v>
      </c>
    </row>
    <row r="291" spans="1:33" x14ac:dyDescent="0.2">
      <c r="A291" s="7" t="str">
        <f t="shared" si="8"/>
        <v>50011</v>
      </c>
      <c r="B291" s="12">
        <f t="shared" si="9"/>
        <v>5001</v>
      </c>
      <c r="C291" s="12" t="s">
        <v>979</v>
      </c>
      <c r="D291" s="13">
        <v>1</v>
      </c>
      <c r="E291" s="37">
        <v>1.4632094535198024</v>
      </c>
      <c r="F291" s="37">
        <v>1.6091772138322926</v>
      </c>
      <c r="G291" s="37">
        <v>1.2478683855667083</v>
      </c>
      <c r="H291" s="37">
        <v>0.95434854299252847</v>
      </c>
      <c r="I291" s="37">
        <v>0.86412248096224564</v>
      </c>
      <c r="J291" s="37">
        <v>0.90567022463411362</v>
      </c>
      <c r="K291" s="37">
        <v>0.93551892873024567</v>
      </c>
      <c r="L291" s="37">
        <v>0.86414358126400492</v>
      </c>
      <c r="M291" s="37">
        <v>0.85852546318710621</v>
      </c>
      <c r="N291" s="37">
        <v>0.84905545422705919</v>
      </c>
      <c r="O291" s="37">
        <v>0.84061784584965449</v>
      </c>
      <c r="P291" s="37">
        <v>0.81939496256722877</v>
      </c>
      <c r="Q291" s="37">
        <v>0.80072114045389287</v>
      </c>
      <c r="R291" s="37">
        <v>0.79967616209930292</v>
      </c>
      <c r="S291" s="37">
        <v>0.80052265753448115</v>
      </c>
      <c r="T291" s="37">
        <v>0.7824973673035891</v>
      </c>
      <c r="U291" s="37">
        <v>0.76239750866188349</v>
      </c>
      <c r="V291" s="37">
        <v>0.75098491561005587</v>
      </c>
      <c r="W291" s="37">
        <v>0.72598865272718949</v>
      </c>
      <c r="X291" s="37">
        <v>0.70812492863050125</v>
      </c>
      <c r="Y291" s="37">
        <v>0.69218902278005767</v>
      </c>
      <c r="Z291" s="37">
        <v>0.66971332267013761</v>
      </c>
      <c r="AA291" s="37">
        <v>0.64087720205858334</v>
      </c>
      <c r="AB291" s="37">
        <v>0.61412476985434306</v>
      </c>
      <c r="AC291" s="37">
        <v>0.58536983567407208</v>
      </c>
      <c r="AD291" s="37">
        <v>0.55685933972347401</v>
      </c>
      <c r="AE291" s="37">
        <v>0.52695335243362285</v>
      </c>
      <c r="AF291" s="37">
        <v>0.49074403082348517</v>
      </c>
      <c r="AG291" s="38">
        <v>0.47312762012434811</v>
      </c>
    </row>
    <row r="292" spans="1:33" x14ac:dyDescent="0.2">
      <c r="A292" s="7" t="str">
        <f t="shared" si="8"/>
        <v>50012</v>
      </c>
      <c r="B292" s="9">
        <f t="shared" si="9"/>
        <v>5001</v>
      </c>
      <c r="C292" s="9" t="s">
        <v>979</v>
      </c>
      <c r="D292" s="8">
        <v>2</v>
      </c>
      <c r="E292" s="30">
        <v>9.8226706382994316E-7</v>
      </c>
      <c r="F292" s="30">
        <v>0.81864203759990273</v>
      </c>
      <c r="G292" s="30">
        <v>0.78723628940713652</v>
      </c>
      <c r="H292" s="30">
        <v>0.89986713561813991</v>
      </c>
      <c r="I292" s="30">
        <v>1.2651143094038151</v>
      </c>
      <c r="J292" s="30">
        <v>1.5992365271616653</v>
      </c>
      <c r="K292" s="30">
        <v>1.7320156362392027</v>
      </c>
      <c r="L292" s="30">
        <v>1.7487575614955666</v>
      </c>
      <c r="M292" s="30">
        <v>1.8854215070846185</v>
      </c>
      <c r="N292" s="30">
        <v>1.8449262923350882</v>
      </c>
      <c r="O292" s="30">
        <v>1.8028025751716437</v>
      </c>
      <c r="P292" s="30">
        <v>1.7234928316716458</v>
      </c>
      <c r="Q292" s="30">
        <v>1.6527763286794976</v>
      </c>
      <c r="R292" s="30">
        <v>1.6369291890818283</v>
      </c>
      <c r="S292" s="30">
        <v>1.6256176047880542</v>
      </c>
      <c r="T292" s="30">
        <v>1.5671778642435439</v>
      </c>
      <c r="U292" s="30">
        <v>1.5056891258837397</v>
      </c>
      <c r="V292" s="30">
        <v>1.4659180223397563</v>
      </c>
      <c r="W292" s="30">
        <v>1.392589046767466</v>
      </c>
      <c r="X292" s="30">
        <v>1.3374166899350488</v>
      </c>
      <c r="Y292" s="30">
        <v>1.2873764239664136</v>
      </c>
      <c r="Z292" s="30">
        <v>1.2216053601431049</v>
      </c>
      <c r="AA292" s="30">
        <v>1.1408439200693519</v>
      </c>
      <c r="AB292" s="30">
        <v>1.0658621176468761</v>
      </c>
      <c r="AC292" s="30">
        <v>0.98823666918723896</v>
      </c>
      <c r="AD292" s="30">
        <v>0.91161792915015261</v>
      </c>
      <c r="AE292" s="30">
        <v>0.83205353196034548</v>
      </c>
      <c r="AF292" s="30">
        <v>0.73773536331703526</v>
      </c>
      <c r="AG292" s="34">
        <v>0.68855991650189741</v>
      </c>
    </row>
    <row r="293" spans="1:33" x14ac:dyDescent="0.2">
      <c r="A293" s="7" t="str">
        <f t="shared" si="8"/>
        <v>50013</v>
      </c>
      <c r="B293" s="9">
        <f t="shared" si="9"/>
        <v>5001</v>
      </c>
      <c r="C293" s="9" t="s">
        <v>979</v>
      </c>
      <c r="D293" s="8">
        <v>3</v>
      </c>
      <c r="E293" s="30">
        <v>4.7120720508729481E-7</v>
      </c>
      <c r="F293" s="30">
        <v>0.75315048263634821</v>
      </c>
      <c r="G293" s="30">
        <v>0.53223505579536723</v>
      </c>
      <c r="H293" s="30">
        <v>0.60726263749730947</v>
      </c>
      <c r="I293" s="30">
        <v>0.88925822726985071</v>
      </c>
      <c r="J293" s="30">
        <v>1.1443028365195371</v>
      </c>
      <c r="K293" s="30">
        <v>1.2499403138839484</v>
      </c>
      <c r="L293" s="30">
        <v>1.3136934260469448</v>
      </c>
      <c r="M293" s="30">
        <v>1.4579160119590606</v>
      </c>
      <c r="N293" s="30">
        <v>1.4319891774279268</v>
      </c>
      <c r="O293" s="30">
        <v>1.4046147998881302</v>
      </c>
      <c r="P293" s="30">
        <v>1.3460196792086978</v>
      </c>
      <c r="Q293" s="30">
        <v>1.2942087853447923</v>
      </c>
      <c r="R293" s="30">
        <v>1.2845292529718548</v>
      </c>
      <c r="S293" s="30">
        <v>1.2782326152692707</v>
      </c>
      <c r="T293" s="30">
        <v>1.236905444432632</v>
      </c>
      <c r="U293" s="30">
        <v>1.1935668468432379</v>
      </c>
      <c r="V293" s="30">
        <v>1.1663847059408603</v>
      </c>
      <c r="W293" s="30">
        <v>1.1142919942903788</v>
      </c>
      <c r="X293" s="30">
        <v>1.0757422278990754</v>
      </c>
      <c r="Y293" s="30">
        <v>1.0410463120419282</v>
      </c>
      <c r="Z293" s="30">
        <v>0.99472260016776826</v>
      </c>
      <c r="AA293" s="30">
        <v>0.93735564372686475</v>
      </c>
      <c r="AB293" s="30">
        <v>0.88435376605241756</v>
      </c>
      <c r="AC293" s="30">
        <v>0.82966048118418245</v>
      </c>
      <c r="AD293" s="30">
        <v>0.77576197809019776</v>
      </c>
      <c r="AE293" s="30">
        <v>0.71973578166870444</v>
      </c>
      <c r="AF293" s="30">
        <v>0.6528531377109833</v>
      </c>
      <c r="AG293" s="34">
        <v>0.61939013947787136</v>
      </c>
    </row>
    <row r="294" spans="1:33" x14ac:dyDescent="0.2">
      <c r="A294" s="7" t="str">
        <f t="shared" si="8"/>
        <v>50014</v>
      </c>
      <c r="B294" s="9">
        <f t="shared" si="9"/>
        <v>5001</v>
      </c>
      <c r="C294" s="9" t="s">
        <v>979</v>
      </c>
      <c r="D294" s="8">
        <v>4</v>
      </c>
      <c r="E294" s="30">
        <v>2.6248501726929162E-7</v>
      </c>
      <c r="F294" s="30">
        <v>0.74223517876228429</v>
      </c>
      <c r="G294" s="30">
        <v>0.47299649107682223</v>
      </c>
      <c r="H294" s="30">
        <v>0.51077451945540564</v>
      </c>
      <c r="I294" s="30">
        <v>0.74039020346383155</v>
      </c>
      <c r="J294" s="30">
        <v>0.94412633748043484</v>
      </c>
      <c r="K294" s="30">
        <v>1.0250160321011748</v>
      </c>
      <c r="L294" s="30">
        <v>0.93237328591279067</v>
      </c>
      <c r="M294" s="30">
        <v>0.91118401891583478</v>
      </c>
      <c r="N294" s="30">
        <v>0.87574695699358551</v>
      </c>
      <c r="O294" s="30">
        <v>0.84164968408336682</v>
      </c>
      <c r="P294" s="30">
        <v>0.8124839769436305</v>
      </c>
      <c r="Q294" s="30">
        <v>0.78700133123971772</v>
      </c>
      <c r="R294" s="30">
        <v>0.78447898107081637</v>
      </c>
      <c r="S294" s="30">
        <v>0.78380778542030127</v>
      </c>
      <c r="T294" s="30">
        <v>0.76395809163653916</v>
      </c>
      <c r="U294" s="30">
        <v>0.74298716547215771</v>
      </c>
      <c r="V294" s="30">
        <v>0.73086049530176833</v>
      </c>
      <c r="W294" s="30">
        <v>0.70509319796144954</v>
      </c>
      <c r="X294" s="30">
        <v>0.68673668945088273</v>
      </c>
      <c r="Y294" s="30">
        <v>0.67048701076994299</v>
      </c>
      <c r="Z294" s="30">
        <v>0.64786625083115379</v>
      </c>
      <c r="AA294" s="30">
        <v>0.61919175439739327</v>
      </c>
      <c r="AB294" s="30">
        <v>0.5929016264116842</v>
      </c>
      <c r="AC294" s="30">
        <v>0.56566400015147611</v>
      </c>
      <c r="AD294" s="30">
        <v>0.53885784971938755</v>
      </c>
      <c r="AE294" s="30">
        <v>0.51088197590105933</v>
      </c>
      <c r="AF294" s="30">
        <v>0.4769537750429827</v>
      </c>
      <c r="AG294" s="34">
        <v>0.46133275416832559</v>
      </c>
    </row>
    <row r="295" spans="1:33" x14ac:dyDescent="0.2">
      <c r="A295" s="7" t="str">
        <f t="shared" si="8"/>
        <v>50015</v>
      </c>
      <c r="B295" s="10">
        <f t="shared" si="9"/>
        <v>5001</v>
      </c>
      <c r="C295" s="10" t="s">
        <v>979</v>
      </c>
      <c r="D295" s="11">
        <v>5</v>
      </c>
      <c r="E295" s="35">
        <v>0</v>
      </c>
      <c r="F295" s="35">
        <v>0</v>
      </c>
      <c r="G295" s="35">
        <v>0</v>
      </c>
      <c r="H295" s="35">
        <v>0</v>
      </c>
      <c r="I295" s="35">
        <v>0</v>
      </c>
      <c r="J295" s="35">
        <v>0</v>
      </c>
      <c r="K295" s="35">
        <v>0</v>
      </c>
      <c r="L295" s="35">
        <v>0</v>
      </c>
      <c r="M295" s="35">
        <v>0</v>
      </c>
      <c r="N295" s="35">
        <v>0</v>
      </c>
      <c r="O295" s="35">
        <v>0</v>
      </c>
      <c r="P295" s="35">
        <v>0</v>
      </c>
      <c r="Q295" s="35">
        <v>0</v>
      </c>
      <c r="R295" s="35">
        <v>0</v>
      </c>
      <c r="S295" s="35">
        <v>0</v>
      </c>
      <c r="T295" s="35">
        <v>0</v>
      </c>
      <c r="U295" s="35">
        <v>0</v>
      </c>
      <c r="V295" s="35">
        <v>0</v>
      </c>
      <c r="W295" s="35">
        <v>0</v>
      </c>
      <c r="X295" s="35">
        <v>0</v>
      </c>
      <c r="Y295" s="35">
        <v>0</v>
      </c>
      <c r="Z295" s="35">
        <v>0</v>
      </c>
      <c r="AA295" s="35">
        <v>0</v>
      </c>
      <c r="AB295" s="35">
        <v>0</v>
      </c>
      <c r="AC295" s="35">
        <v>0</v>
      </c>
      <c r="AD295" s="35">
        <v>0</v>
      </c>
      <c r="AE295" s="35">
        <v>0</v>
      </c>
      <c r="AF295" s="35">
        <v>0</v>
      </c>
      <c r="AG295" s="36">
        <v>0</v>
      </c>
    </row>
    <row r="296" spans="1:33" x14ac:dyDescent="0.2">
      <c r="A296" s="7" t="str">
        <f t="shared" si="8"/>
        <v>50011</v>
      </c>
      <c r="B296" s="12">
        <f t="shared" si="9"/>
        <v>5001</v>
      </c>
      <c r="C296" s="12" t="s">
        <v>980</v>
      </c>
      <c r="D296" s="13">
        <v>1</v>
      </c>
      <c r="E296" s="37">
        <v>4.023824972277704</v>
      </c>
      <c r="F296" s="37">
        <v>4.2069324225675357</v>
      </c>
      <c r="G296" s="37">
        <v>3.9192249861984547</v>
      </c>
      <c r="H296" s="37">
        <v>2.9631531303689145</v>
      </c>
      <c r="I296" s="37">
        <v>2.544409192555757</v>
      </c>
      <c r="J296" s="37">
        <v>2.4973688300781669</v>
      </c>
      <c r="K296" s="37">
        <v>2.4739533989472546</v>
      </c>
      <c r="L296" s="37">
        <v>2.4000463810722379</v>
      </c>
      <c r="M296" s="37">
        <v>2.4994152279464434</v>
      </c>
      <c r="N296" s="37">
        <v>2.5808568836329422</v>
      </c>
      <c r="O296" s="37">
        <v>2.6272423165335947</v>
      </c>
      <c r="P296" s="37">
        <v>2.6747955125343088</v>
      </c>
      <c r="Q296" s="37">
        <v>2.7192787027979088</v>
      </c>
      <c r="R296" s="37">
        <v>2.6967620123932834</v>
      </c>
      <c r="S296" s="37">
        <v>2.6815159843373779</v>
      </c>
      <c r="T296" s="37">
        <v>2.59246547991836</v>
      </c>
      <c r="U296" s="37">
        <v>2.4954311745324702</v>
      </c>
      <c r="V296" s="37">
        <v>2.4323359283552253</v>
      </c>
      <c r="W296" s="37">
        <v>2.3161746238508361</v>
      </c>
      <c r="X296" s="37">
        <v>2.2279086841466356</v>
      </c>
      <c r="Y296" s="37">
        <v>2.1471975517876638</v>
      </c>
      <c r="Z296" s="37">
        <v>2.040970145382861</v>
      </c>
      <c r="AA296" s="37">
        <v>1.9099483682770648</v>
      </c>
      <c r="AB296" s="37">
        <v>1.7871099894024307</v>
      </c>
      <c r="AC296" s="37">
        <v>1.6566111582619061</v>
      </c>
      <c r="AD296" s="37">
        <v>1.5270953854254408</v>
      </c>
      <c r="AE296" s="37">
        <v>1.3921638321448513</v>
      </c>
      <c r="AF296" s="37">
        <v>1.2326679585797309</v>
      </c>
      <c r="AG296" s="38">
        <v>1.1457433058673494</v>
      </c>
    </row>
    <row r="297" spans="1:33" x14ac:dyDescent="0.2">
      <c r="A297" s="7" t="str">
        <f t="shared" si="8"/>
        <v>50012</v>
      </c>
      <c r="B297" s="9">
        <f t="shared" si="9"/>
        <v>5001</v>
      </c>
      <c r="C297" s="9" t="s">
        <v>980</v>
      </c>
      <c r="D297" s="8">
        <v>2</v>
      </c>
      <c r="E297" s="30">
        <v>0.73160500572847675</v>
      </c>
      <c r="F297" s="30">
        <v>0.87444612242219799</v>
      </c>
      <c r="G297" s="30">
        <v>1.1492260410059569</v>
      </c>
      <c r="H297" s="30">
        <v>0.97007711849659484</v>
      </c>
      <c r="I297" s="30">
        <v>0.96275265415662847</v>
      </c>
      <c r="J297" s="30">
        <v>1.0992093843918869</v>
      </c>
      <c r="K297" s="30">
        <v>1.1869389683419489</v>
      </c>
      <c r="L297" s="30">
        <v>1.2136767980147873</v>
      </c>
      <c r="M297" s="30">
        <v>1.3174327177815546</v>
      </c>
      <c r="N297" s="30">
        <v>1.3992081199712736</v>
      </c>
      <c r="O297" s="30">
        <v>1.4221335378458866</v>
      </c>
      <c r="P297" s="30">
        <v>1.4452989162481413</v>
      </c>
      <c r="Q297" s="30">
        <v>1.4671439571214149</v>
      </c>
      <c r="R297" s="30">
        <v>1.4504253081916416</v>
      </c>
      <c r="S297" s="30">
        <v>1.4376932238040685</v>
      </c>
      <c r="T297" s="30">
        <v>1.3836982805488811</v>
      </c>
      <c r="U297" s="30">
        <v>1.3261199967370296</v>
      </c>
      <c r="V297" s="30">
        <v>1.2875257821185127</v>
      </c>
      <c r="W297" s="30">
        <v>1.2194138908194618</v>
      </c>
      <c r="X297" s="30">
        <v>1.1670400322901264</v>
      </c>
      <c r="Y297" s="30">
        <v>1.1190211386799396</v>
      </c>
      <c r="Z297" s="30">
        <v>1.0569847927225062</v>
      </c>
      <c r="AA297" s="30">
        <v>0.98145538517576481</v>
      </c>
      <c r="AB297" s="30">
        <v>0.91073905442605829</v>
      </c>
      <c r="AC297" s="30">
        <v>0.83671340021761242</v>
      </c>
      <c r="AD297" s="30">
        <v>0.76340100780296938</v>
      </c>
      <c r="AE297" s="30">
        <v>0.68728347755138519</v>
      </c>
      <c r="AF297" s="30">
        <v>0.59784034139270226</v>
      </c>
      <c r="AG297" s="34">
        <v>0.54843791124921526</v>
      </c>
    </row>
    <row r="298" spans="1:33" x14ac:dyDescent="0.2">
      <c r="A298" s="7" t="str">
        <f t="shared" si="8"/>
        <v>50013</v>
      </c>
      <c r="B298" s="9">
        <f t="shared" si="9"/>
        <v>5001</v>
      </c>
      <c r="C298" s="9" t="s">
        <v>980</v>
      </c>
      <c r="D298" s="8">
        <v>3</v>
      </c>
      <c r="E298" s="30">
        <v>1.8528354160185292E-7</v>
      </c>
      <c r="F298" s="30">
        <v>0.1047861915799298</v>
      </c>
      <c r="G298" s="30">
        <v>0.22612190374142657</v>
      </c>
      <c r="H298" s="30">
        <v>0.25452838163410252</v>
      </c>
      <c r="I298" s="30">
        <v>0.29020178705518962</v>
      </c>
      <c r="J298" s="30">
        <v>0.39375866910383961</v>
      </c>
      <c r="K298" s="30">
        <v>0.46371579450228873</v>
      </c>
      <c r="L298" s="30">
        <v>0.48228876341421184</v>
      </c>
      <c r="M298" s="30">
        <v>0.52597957984898158</v>
      </c>
      <c r="N298" s="30">
        <v>0.55900230515557081</v>
      </c>
      <c r="O298" s="30">
        <v>0.58717417068015565</v>
      </c>
      <c r="P298" s="30">
        <v>0.61335523734874364</v>
      </c>
      <c r="Q298" s="30">
        <v>0.63746375950085887</v>
      </c>
      <c r="R298" s="30">
        <v>0.62665219957018914</v>
      </c>
      <c r="S298" s="30">
        <v>0.61749586396527989</v>
      </c>
      <c r="T298" s="30">
        <v>0.59110332066968985</v>
      </c>
      <c r="U298" s="30">
        <v>0.56351727904198068</v>
      </c>
      <c r="V298" s="30">
        <v>0.54386984090162449</v>
      </c>
      <c r="W298" s="30">
        <v>0.51193907941116013</v>
      </c>
      <c r="X298" s="30">
        <v>0.48663427635753709</v>
      </c>
      <c r="Y298" s="30">
        <v>0.46319439773935622</v>
      </c>
      <c r="Z298" s="30">
        <v>0.43398130940351998</v>
      </c>
      <c r="AA298" s="30">
        <v>0.39925529156283385</v>
      </c>
      <c r="AB298" s="30">
        <v>0.36662183012039967</v>
      </c>
      <c r="AC298" s="30">
        <v>0.33293736385252376</v>
      </c>
      <c r="AD298" s="30">
        <v>0.29960678605000046</v>
      </c>
      <c r="AE298" s="30">
        <v>0.2651798810575382</v>
      </c>
      <c r="AF298" s="30">
        <v>0.22532322080745654</v>
      </c>
      <c r="AG298" s="34">
        <v>0.20201817827948143</v>
      </c>
    </row>
    <row r="299" spans="1:33" x14ac:dyDescent="0.2">
      <c r="A299" s="7" t="str">
        <f t="shared" si="8"/>
        <v>50014</v>
      </c>
      <c r="B299" s="9">
        <f t="shared" si="9"/>
        <v>5001</v>
      </c>
      <c r="C299" s="9" t="s">
        <v>980</v>
      </c>
      <c r="D299" s="8">
        <v>4</v>
      </c>
      <c r="E299" s="30">
        <v>4.023824346945756</v>
      </c>
      <c r="F299" s="30">
        <v>3.9449668731651646</v>
      </c>
      <c r="G299" s="30">
        <v>1.799681113632813</v>
      </c>
      <c r="H299" s="30">
        <v>1.0012921758026818</v>
      </c>
      <c r="I299" s="30">
        <v>0.62185539704417703</v>
      </c>
      <c r="J299" s="30">
        <v>0.43487067672859592</v>
      </c>
      <c r="K299" s="30">
        <v>0.34509924969657835</v>
      </c>
      <c r="L299" s="30">
        <v>0.28392306997791217</v>
      </c>
      <c r="M299" s="30">
        <v>0.2561273376995245</v>
      </c>
      <c r="N299" s="30">
        <v>0.23963206579522572</v>
      </c>
      <c r="O299" s="30">
        <v>0.22850359055680125</v>
      </c>
      <c r="P299" s="30">
        <v>0.22030113714361704</v>
      </c>
      <c r="Q299" s="30">
        <v>0.21337163638113696</v>
      </c>
      <c r="R299" s="30">
        <v>0.20893906325271999</v>
      </c>
      <c r="S299" s="30">
        <v>0.2051215701722866</v>
      </c>
      <c r="T299" s="30">
        <v>0.1980132822243888</v>
      </c>
      <c r="U299" s="30">
        <v>0.19035243184410403</v>
      </c>
      <c r="V299" s="30">
        <v>0.18429020379224009</v>
      </c>
      <c r="W299" s="30">
        <v>0.17574437516471939</v>
      </c>
      <c r="X299" s="30">
        <v>0.16845752689903873</v>
      </c>
      <c r="Y299" s="30">
        <v>0.16148745281745869</v>
      </c>
      <c r="Z299" s="30">
        <v>0.15326894190677004</v>
      </c>
      <c r="AA299" s="30">
        <v>0.14380095772251172</v>
      </c>
      <c r="AB299" s="30">
        <v>0.13464608086163449</v>
      </c>
      <c r="AC299" s="30">
        <v>0.12486620824874399</v>
      </c>
      <c r="AD299" s="30">
        <v>0.11508645329150372</v>
      </c>
      <c r="AE299" s="30">
        <v>0.10499413832488894</v>
      </c>
      <c r="AF299" s="30">
        <v>9.3651380667951284E-2</v>
      </c>
      <c r="AG299" s="34">
        <v>8.581603004788943E-2</v>
      </c>
    </row>
    <row r="300" spans="1:33" x14ac:dyDescent="0.2">
      <c r="A300" s="7" t="str">
        <f t="shared" si="8"/>
        <v>50015</v>
      </c>
      <c r="B300" s="10">
        <f t="shared" si="9"/>
        <v>5001</v>
      </c>
      <c r="C300" s="10" t="s">
        <v>980</v>
      </c>
      <c r="D300" s="11">
        <v>5</v>
      </c>
      <c r="E300" s="35">
        <v>0</v>
      </c>
      <c r="F300" s="35">
        <v>0</v>
      </c>
      <c r="G300" s="35">
        <v>0</v>
      </c>
      <c r="H300" s="35">
        <v>0</v>
      </c>
      <c r="I300" s="35">
        <v>0</v>
      </c>
      <c r="J300" s="35">
        <v>0</v>
      </c>
      <c r="K300" s="35">
        <v>0</v>
      </c>
      <c r="L300" s="35">
        <v>0</v>
      </c>
      <c r="M300" s="35">
        <v>0</v>
      </c>
      <c r="N300" s="35">
        <v>0</v>
      </c>
      <c r="O300" s="35">
        <v>0</v>
      </c>
      <c r="P300" s="35">
        <v>0</v>
      </c>
      <c r="Q300" s="35">
        <v>0</v>
      </c>
      <c r="R300" s="35">
        <v>0</v>
      </c>
      <c r="S300" s="35">
        <v>0</v>
      </c>
      <c r="T300" s="35">
        <v>0</v>
      </c>
      <c r="U300" s="35">
        <v>0</v>
      </c>
      <c r="V300" s="35">
        <v>0</v>
      </c>
      <c r="W300" s="35">
        <v>0</v>
      </c>
      <c r="X300" s="35">
        <v>0</v>
      </c>
      <c r="Y300" s="35">
        <v>0</v>
      </c>
      <c r="Z300" s="35">
        <v>0</v>
      </c>
      <c r="AA300" s="35">
        <v>0</v>
      </c>
      <c r="AB300" s="35">
        <v>0</v>
      </c>
      <c r="AC300" s="35">
        <v>0</v>
      </c>
      <c r="AD300" s="35">
        <v>0</v>
      </c>
      <c r="AE300" s="35">
        <v>0</v>
      </c>
      <c r="AF300" s="35">
        <v>0</v>
      </c>
      <c r="AG300" s="36">
        <v>0</v>
      </c>
    </row>
    <row r="301" spans="1:33" x14ac:dyDescent="0.2">
      <c r="A301" s="7" t="str">
        <f t="shared" si="8"/>
        <v>50011</v>
      </c>
      <c r="B301" s="31">
        <f t="shared" si="9"/>
        <v>5001</v>
      </c>
      <c r="C301" s="31" t="s">
        <v>981</v>
      </c>
      <c r="D301" s="32">
        <v>1</v>
      </c>
      <c r="E301" s="42">
        <v>1.8290110667935231</v>
      </c>
      <c r="F301" s="42">
        <v>1.7931667605296178</v>
      </c>
      <c r="G301" s="42">
        <v>2.5007682223816246</v>
      </c>
      <c r="H301" s="42">
        <v>2.0522169362936431</v>
      </c>
      <c r="I301" s="42">
        <v>1.7907100895562769</v>
      </c>
      <c r="J301" s="42">
        <v>1.6273421734698761</v>
      </c>
      <c r="K301" s="42">
        <v>1.5360307206176869</v>
      </c>
      <c r="L301" s="42">
        <v>1.4321239608323533</v>
      </c>
      <c r="M301" s="42">
        <v>1.420339811537743</v>
      </c>
      <c r="N301" s="42">
        <v>1.4159909612099868</v>
      </c>
      <c r="O301" s="42">
        <v>1.4140815647269527</v>
      </c>
      <c r="P301" s="42">
        <v>1.4158009024441105</v>
      </c>
      <c r="Q301" s="42">
        <v>1.4180988551799816</v>
      </c>
      <c r="R301" s="42">
        <v>1.4353241184317396</v>
      </c>
      <c r="S301" s="42">
        <v>1.4551276876717507</v>
      </c>
      <c r="T301" s="42">
        <v>1.4481494781662212</v>
      </c>
      <c r="U301" s="42">
        <v>1.4363226559778441</v>
      </c>
      <c r="V301" s="42">
        <v>1.4367160998075215</v>
      </c>
      <c r="W301" s="42">
        <v>1.4175908430483464</v>
      </c>
      <c r="X301" s="42">
        <v>1.4082327456343942</v>
      </c>
      <c r="Y301" s="42">
        <v>1.4013173604064844</v>
      </c>
      <c r="Z301" s="42">
        <v>1.3846396082762698</v>
      </c>
      <c r="AA301" s="42">
        <v>1.3581990180614083</v>
      </c>
      <c r="AB301" s="42">
        <v>1.3341994731794942</v>
      </c>
      <c r="AC301" s="42">
        <v>1.3053183914395521</v>
      </c>
      <c r="AD301" s="42">
        <v>1.276437363155362</v>
      </c>
      <c r="AE301" s="42">
        <v>1.2451155382176036</v>
      </c>
      <c r="AF301" s="42">
        <v>1.2040304345827748</v>
      </c>
      <c r="AG301" s="43">
        <v>1.1903299754876548</v>
      </c>
    </row>
    <row r="302" spans="1:33" x14ac:dyDescent="0.2">
      <c r="A302" s="7" t="str">
        <f t="shared" si="8"/>
        <v>50012</v>
      </c>
      <c r="B302" s="9">
        <f t="shared" si="9"/>
        <v>5001</v>
      </c>
      <c r="C302" s="9" t="s">
        <v>981</v>
      </c>
      <c r="D302" s="8">
        <v>2</v>
      </c>
      <c r="E302" s="30">
        <v>0.3658026765675586</v>
      </c>
      <c r="F302" s="30">
        <v>0.35863355339893349</v>
      </c>
      <c r="G302" s="30">
        <v>0.99297762818621382</v>
      </c>
      <c r="H302" s="30">
        <v>0.99314753214890061</v>
      </c>
      <c r="I302" s="30">
        <v>0.98901547211018592</v>
      </c>
      <c r="J302" s="30">
        <v>0.98065144202475585</v>
      </c>
      <c r="K302" s="30">
        <v>0.94717834657389899</v>
      </c>
      <c r="L302" s="30">
        <v>0.89221098378290931</v>
      </c>
      <c r="M302" s="30">
        <v>0.89171817560566946</v>
      </c>
      <c r="N302" s="30">
        <v>0.88808061998593435</v>
      </c>
      <c r="O302" s="30">
        <v>0.88539782807454503</v>
      </c>
      <c r="P302" s="30">
        <v>0.88549238507647932</v>
      </c>
      <c r="Q302" s="30">
        <v>0.88698609596828493</v>
      </c>
      <c r="R302" s="30">
        <v>0.90146485739801063</v>
      </c>
      <c r="S302" s="30">
        <v>0.91743745638028318</v>
      </c>
      <c r="T302" s="30">
        <v>0.91770641485245585</v>
      </c>
      <c r="U302" s="30">
        <v>0.91594872168683561</v>
      </c>
      <c r="V302" s="30">
        <v>0.92138256298784482</v>
      </c>
      <c r="W302" s="30">
        <v>0.91549447355453983</v>
      </c>
      <c r="X302" s="30">
        <v>0.91547467177152531</v>
      </c>
      <c r="Y302" s="30">
        <v>0.91701068293755816</v>
      </c>
      <c r="Z302" s="30">
        <v>0.91304166758392047</v>
      </c>
      <c r="AA302" s="30">
        <v>0.90367811568634682</v>
      </c>
      <c r="AB302" s="30">
        <v>0.89596675642400225</v>
      </c>
      <c r="AC302" s="30">
        <v>0.88628270060857361</v>
      </c>
      <c r="AD302" s="30">
        <v>0.87674900941785339</v>
      </c>
      <c r="AE302" s="30">
        <v>0.86598643735732783</v>
      </c>
      <c r="AF302" s="30">
        <v>0.84986457703840623</v>
      </c>
      <c r="AG302" s="34">
        <v>0.84933640115939457</v>
      </c>
    </row>
    <row r="303" spans="1:33" x14ac:dyDescent="0.2">
      <c r="A303" s="7" t="str">
        <f t="shared" si="8"/>
        <v>50013</v>
      </c>
      <c r="B303" s="9">
        <f t="shared" si="9"/>
        <v>5001</v>
      </c>
      <c r="C303" s="9" t="s">
        <v>981</v>
      </c>
      <c r="D303" s="8">
        <v>3</v>
      </c>
      <c r="E303" s="30">
        <v>0.73160442671740922</v>
      </c>
      <c r="F303" s="30">
        <v>0.71726670421184713</v>
      </c>
      <c r="G303" s="30">
        <v>0.42423377166540455</v>
      </c>
      <c r="H303" s="30">
        <v>0.34632592140421581</v>
      </c>
      <c r="I303" s="30">
        <v>0.32379842875923842</v>
      </c>
      <c r="J303" s="30">
        <v>0.34720922235241941</v>
      </c>
      <c r="K303" s="30">
        <v>0.40023429102840924</v>
      </c>
      <c r="L303" s="30">
        <v>0.41055463249055801</v>
      </c>
      <c r="M303" s="30">
        <v>0.43138073687403039</v>
      </c>
      <c r="N303" s="30">
        <v>0.45439400587483508</v>
      </c>
      <c r="O303" s="30">
        <v>0.47838305641352874</v>
      </c>
      <c r="P303" s="30">
        <v>0.5030366456628903</v>
      </c>
      <c r="Q303" s="30">
        <v>0.52792168091973657</v>
      </c>
      <c r="R303" s="30">
        <v>0.55405591056648462</v>
      </c>
      <c r="S303" s="30">
        <v>0.58043450763912485</v>
      </c>
      <c r="T303" s="30">
        <v>0.60475689787704734</v>
      </c>
      <c r="U303" s="30">
        <v>0.62871375298064813</v>
      </c>
      <c r="V303" s="30">
        <v>0.65362393964442633</v>
      </c>
      <c r="W303" s="30">
        <v>0.67702228582793489</v>
      </c>
      <c r="X303" s="30">
        <v>0.70117967587189667</v>
      </c>
      <c r="Y303" s="30">
        <v>0.72552719582086711</v>
      </c>
      <c r="Z303" s="30">
        <v>0.749117588886551</v>
      </c>
      <c r="AA303" s="30">
        <v>0.77195066659601164</v>
      </c>
      <c r="AB303" s="30">
        <v>0.79497320746924216</v>
      </c>
      <c r="AC303" s="30">
        <v>0.81761704353807985</v>
      </c>
      <c r="AD303" s="30">
        <v>0.84026090098921835</v>
      </c>
      <c r="AE303" s="30">
        <v>0.86271539474833814</v>
      </c>
      <c r="AF303" s="30">
        <v>0.88441239690626572</v>
      </c>
      <c r="AG303" s="34">
        <v>0.90823407181186255</v>
      </c>
    </row>
    <row r="304" spans="1:33" x14ac:dyDescent="0.2">
      <c r="A304" s="7" t="str">
        <f t="shared" si="8"/>
        <v>50014</v>
      </c>
      <c r="B304" s="9">
        <f t="shared" si="9"/>
        <v>5001</v>
      </c>
      <c r="C304" s="9" t="s">
        <v>981</v>
      </c>
      <c r="D304" s="8">
        <v>4</v>
      </c>
      <c r="E304" s="30">
        <v>0</v>
      </c>
      <c r="F304" s="30">
        <v>0</v>
      </c>
      <c r="G304" s="30">
        <v>0.18483642265900915</v>
      </c>
      <c r="H304" s="30">
        <v>0.25323044197411154</v>
      </c>
      <c r="I304" s="30">
        <v>0.29682854608954734</v>
      </c>
      <c r="J304" s="30">
        <v>0.35124909314046604</v>
      </c>
      <c r="K304" s="30">
        <v>0.4183822513157387</v>
      </c>
      <c r="L304" s="30">
        <v>0.43415185798112454</v>
      </c>
      <c r="M304" s="30">
        <v>0.45837385436040318</v>
      </c>
      <c r="N304" s="30">
        <v>0.48284834966034784</v>
      </c>
      <c r="O304" s="30">
        <v>0.50732284496029245</v>
      </c>
      <c r="P304" s="30">
        <v>0.53204983918090309</v>
      </c>
      <c r="Q304" s="30">
        <v>0.55677683340151374</v>
      </c>
      <c r="R304" s="30">
        <v>0.58301882114612025</v>
      </c>
      <c r="S304" s="30">
        <v>0.60951330781139257</v>
      </c>
      <c r="T304" s="30">
        <v>0.6332303063493393</v>
      </c>
      <c r="U304" s="30">
        <v>0.65644230704595408</v>
      </c>
      <c r="V304" s="30">
        <v>0.6809168023458988</v>
      </c>
      <c r="W304" s="30">
        <v>0.70337130628051603</v>
      </c>
      <c r="X304" s="30">
        <v>0.72683580589779673</v>
      </c>
      <c r="Y304" s="30">
        <v>0.75055280443574357</v>
      </c>
      <c r="Z304" s="30">
        <v>0.7732598072910265</v>
      </c>
      <c r="AA304" s="30">
        <v>0.79495681446364541</v>
      </c>
      <c r="AB304" s="30">
        <v>0.81690632055693058</v>
      </c>
      <c r="AC304" s="30">
        <v>0.83835082880888345</v>
      </c>
      <c r="AD304" s="30">
        <v>0.85979533706083644</v>
      </c>
      <c r="AE304" s="30">
        <v>0.88098734639212362</v>
      </c>
      <c r="AF304" s="30">
        <v>0.90116936004074699</v>
      </c>
      <c r="AG304" s="34">
        <v>0.92418426729414471</v>
      </c>
    </row>
    <row r="305" spans="1:33" x14ac:dyDescent="0.2">
      <c r="A305" s="7" t="str">
        <f t="shared" si="8"/>
        <v>50015</v>
      </c>
      <c r="B305" s="10">
        <f t="shared" si="9"/>
        <v>5001</v>
      </c>
      <c r="C305" s="10" t="s">
        <v>981</v>
      </c>
      <c r="D305" s="11">
        <v>5</v>
      </c>
      <c r="E305" s="35">
        <v>0</v>
      </c>
      <c r="F305" s="35">
        <v>0</v>
      </c>
      <c r="G305" s="35">
        <v>0</v>
      </c>
      <c r="H305" s="35">
        <v>0</v>
      </c>
      <c r="I305" s="35">
        <v>0</v>
      </c>
      <c r="J305" s="35">
        <v>0</v>
      </c>
      <c r="K305" s="35">
        <v>0</v>
      </c>
      <c r="L305" s="35">
        <v>0</v>
      </c>
      <c r="M305" s="35">
        <v>0</v>
      </c>
      <c r="N305" s="35">
        <v>0</v>
      </c>
      <c r="O305" s="35">
        <v>0</v>
      </c>
      <c r="P305" s="35">
        <v>0</v>
      </c>
      <c r="Q305" s="35">
        <v>0</v>
      </c>
      <c r="R305" s="35">
        <v>0</v>
      </c>
      <c r="S305" s="35">
        <v>0</v>
      </c>
      <c r="T305" s="35">
        <v>0</v>
      </c>
      <c r="U305" s="35">
        <v>0</v>
      </c>
      <c r="V305" s="35">
        <v>0</v>
      </c>
      <c r="W305" s="35">
        <v>0</v>
      </c>
      <c r="X305" s="35">
        <v>0</v>
      </c>
      <c r="Y305" s="35">
        <v>0</v>
      </c>
      <c r="Z305" s="35">
        <v>0</v>
      </c>
      <c r="AA305" s="35">
        <v>0</v>
      </c>
      <c r="AB305" s="35">
        <v>0</v>
      </c>
      <c r="AC305" s="35">
        <v>0</v>
      </c>
      <c r="AD305" s="35">
        <v>0</v>
      </c>
      <c r="AE305" s="35">
        <v>0</v>
      </c>
      <c r="AF305" s="35">
        <v>0</v>
      </c>
      <c r="AG305" s="36">
        <v>0</v>
      </c>
    </row>
    <row r="306" spans="1:33" x14ac:dyDescent="0.2">
      <c r="A306" s="7" t="str">
        <f t="shared" si="8"/>
        <v>50011</v>
      </c>
      <c r="B306" s="12">
        <f t="shared" si="9"/>
        <v>5001</v>
      </c>
      <c r="C306" s="12" t="s">
        <v>982</v>
      </c>
      <c r="D306" s="13">
        <v>1</v>
      </c>
      <c r="E306" s="37">
        <v>2.1033628426147644</v>
      </c>
      <c r="F306" s="37">
        <v>2.2365124802687664</v>
      </c>
      <c r="G306" s="37">
        <v>1.6287470983919672</v>
      </c>
      <c r="H306" s="37">
        <v>1.8587939854934921</v>
      </c>
      <c r="I306" s="37">
        <v>2.0630540556073109</v>
      </c>
      <c r="J306" s="37">
        <v>2.2776289726227255</v>
      </c>
      <c r="K306" s="37">
        <v>2.4702371875476263</v>
      </c>
      <c r="L306" s="37">
        <v>2.4954812316385819</v>
      </c>
      <c r="M306" s="37">
        <v>1.8379649687809549</v>
      </c>
      <c r="N306" s="37">
        <v>1.5334759952294723</v>
      </c>
      <c r="O306" s="37">
        <v>1.4023515223851721</v>
      </c>
      <c r="P306" s="37">
        <v>1.3560557910689817</v>
      </c>
      <c r="Q306" s="37">
        <v>1.350605753917105</v>
      </c>
      <c r="R306" s="37">
        <v>1.3764902940492243</v>
      </c>
      <c r="S306" s="37">
        <v>1.4131674031858119</v>
      </c>
      <c r="T306" s="37">
        <v>1.4416006026901824</v>
      </c>
      <c r="U306" s="37">
        <v>1.469498628667762</v>
      </c>
      <c r="V306" s="37">
        <v>1.5031130736767289</v>
      </c>
      <c r="W306" s="37">
        <v>1.5242835476562666</v>
      </c>
      <c r="X306" s="37">
        <v>1.549289725335774</v>
      </c>
      <c r="Y306" s="37">
        <v>1.5740878066150743</v>
      </c>
      <c r="Z306" s="37">
        <v>1.5902615244547127</v>
      </c>
      <c r="AA306" s="37">
        <v>1.5969000802266007</v>
      </c>
      <c r="AB306" s="37">
        <v>1.6024012256759055</v>
      </c>
      <c r="AC306" s="37">
        <v>1.6032402796746927</v>
      </c>
      <c r="AD306" s="37">
        <v>1.600717937069565</v>
      </c>
      <c r="AE306" s="37">
        <v>1.5914085454130977</v>
      </c>
      <c r="AF306" s="37">
        <v>1.5700413676071716</v>
      </c>
      <c r="AG306" s="38">
        <v>1.5704363549946097</v>
      </c>
    </row>
    <row r="307" spans="1:33" x14ac:dyDescent="0.2">
      <c r="A307" s="7" t="str">
        <f t="shared" si="8"/>
        <v>50012</v>
      </c>
      <c r="B307" s="9">
        <f t="shared" si="9"/>
        <v>5001</v>
      </c>
      <c r="C307" s="9" t="s">
        <v>982</v>
      </c>
      <c r="D307" s="8">
        <v>2</v>
      </c>
      <c r="E307" s="30">
        <v>4.2067256389086438</v>
      </c>
      <c r="F307" s="30">
        <v>4.2986542850717786</v>
      </c>
      <c r="G307" s="30">
        <v>3.1756293895239125</v>
      </c>
      <c r="H307" s="30">
        <v>3.1319795612863333</v>
      </c>
      <c r="I307" s="30">
        <v>3.2280449372720081</v>
      </c>
      <c r="J307" s="30">
        <v>3.3386142271712314</v>
      </c>
      <c r="K307" s="30">
        <v>3.4182573611296165</v>
      </c>
      <c r="L307" s="30">
        <v>3.4306736276213279</v>
      </c>
      <c r="M307" s="30">
        <v>2.0654461158005946</v>
      </c>
      <c r="N307" s="30">
        <v>1.4120273754183787</v>
      </c>
      <c r="O307" s="30">
        <v>1.1073776025012187</v>
      </c>
      <c r="P307" s="30">
        <v>0.97303865386723931</v>
      </c>
      <c r="Q307" s="30">
        <v>0.92105337801887366</v>
      </c>
      <c r="R307" s="30">
        <v>0.92333712045666871</v>
      </c>
      <c r="S307" s="30">
        <v>0.94654041553436119</v>
      </c>
      <c r="T307" s="30">
        <v>0.96323282016535505</v>
      </c>
      <c r="U307" s="30">
        <v>0.98105300797607842</v>
      </c>
      <c r="V307" s="30">
        <v>1.006823636349286</v>
      </c>
      <c r="W307" s="30">
        <v>1.0175751832789899</v>
      </c>
      <c r="X307" s="30">
        <v>1.0332724029725515</v>
      </c>
      <c r="Y307" s="30">
        <v>1.0487955501674366</v>
      </c>
      <c r="Z307" s="30">
        <v>1.0536399493571038</v>
      </c>
      <c r="AA307" s="30">
        <v>1.0466392946488141</v>
      </c>
      <c r="AB307" s="30">
        <v>1.0382106864915865</v>
      </c>
      <c r="AC307" s="30">
        <v>1.0239678786586752</v>
      </c>
      <c r="AD307" s="30">
        <v>1.0055238747831132</v>
      </c>
      <c r="AE307" s="30">
        <v>0.97507152777685391</v>
      </c>
      <c r="AF307" s="30">
        <v>0.9307412983255543</v>
      </c>
      <c r="AG307" s="34">
        <v>0.91381732934136761</v>
      </c>
    </row>
    <row r="308" spans="1:33" x14ac:dyDescent="0.2">
      <c r="A308" s="7" t="str">
        <f t="shared" si="8"/>
        <v>50013</v>
      </c>
      <c r="B308" s="9">
        <f t="shared" si="9"/>
        <v>5001</v>
      </c>
      <c r="C308" s="9" t="s">
        <v>982</v>
      </c>
      <c r="D308" s="8">
        <v>3</v>
      </c>
      <c r="E308" s="30">
        <v>1.1811825777118122E-6</v>
      </c>
      <c r="F308" s="30">
        <v>0.4089118708400179</v>
      </c>
      <c r="G308" s="30">
        <v>0.23464809968395889</v>
      </c>
      <c r="H308" s="30">
        <v>0.575196018447929</v>
      </c>
      <c r="I308" s="30">
        <v>0.89970029192014234</v>
      </c>
      <c r="J308" s="30">
        <v>1.2142963562491467</v>
      </c>
      <c r="K308" s="30">
        <v>1.4482093207353914</v>
      </c>
      <c r="L308" s="30">
        <v>1.5038554807846343</v>
      </c>
      <c r="M308" s="30">
        <v>1.6021493040950214</v>
      </c>
      <c r="N308" s="30">
        <v>1.6530590133129457</v>
      </c>
      <c r="O308" s="30">
        <v>1.6984509856272711</v>
      </c>
      <c r="P308" s="30">
        <v>1.7322583281141126</v>
      </c>
      <c r="Q308" s="30">
        <v>1.765864175321529</v>
      </c>
      <c r="R308" s="30">
        <v>1.8278554044175992</v>
      </c>
      <c r="S308" s="30">
        <v>1.8920843345540339</v>
      </c>
      <c r="T308" s="30">
        <v>1.9258029392137064</v>
      </c>
      <c r="U308" s="30">
        <v>1.9539432956759542</v>
      </c>
      <c r="V308" s="30">
        <v>1.993486773235964</v>
      </c>
      <c r="W308" s="30">
        <v>2.0047185295357841</v>
      </c>
      <c r="X308" s="30">
        <v>2.0250547328530266</v>
      </c>
      <c r="Y308" s="30">
        <v>2.0455575345889772</v>
      </c>
      <c r="Z308" s="30">
        <v>2.0481683706021236</v>
      </c>
      <c r="AA308" s="30">
        <v>2.0314417979360684</v>
      </c>
      <c r="AB308" s="30">
        <v>2.0135421304928736</v>
      </c>
      <c r="AC308" s="30">
        <v>1.9869976440305903</v>
      </c>
      <c r="AD308" s="30">
        <v>1.9545952345323521</v>
      </c>
      <c r="AE308" s="30">
        <v>1.9054913551651731</v>
      </c>
      <c r="AF308" s="30">
        <v>1.8339633231022698</v>
      </c>
      <c r="AG308" s="34">
        <v>1.8085159756554243</v>
      </c>
    </row>
    <row r="309" spans="1:33" x14ac:dyDescent="0.2">
      <c r="A309" s="7" t="str">
        <f t="shared" si="8"/>
        <v>50014</v>
      </c>
      <c r="B309" s="9">
        <f t="shared" si="9"/>
        <v>5001</v>
      </c>
      <c r="C309" s="9" t="s">
        <v>982</v>
      </c>
      <c r="D309" s="8">
        <v>4</v>
      </c>
      <c r="E309" s="30">
        <v>2.2234024992222348E-6</v>
      </c>
      <c r="F309" s="30">
        <v>0.75274183663123739</v>
      </c>
      <c r="G309" s="30">
        <v>0.68143514117386583</v>
      </c>
      <c r="H309" s="30">
        <v>1.5574599601460086</v>
      </c>
      <c r="I309" s="30">
        <v>2.5030141884202308</v>
      </c>
      <c r="J309" s="30">
        <v>3.4135453733480947</v>
      </c>
      <c r="K309" s="30">
        <v>4.033028255550196</v>
      </c>
      <c r="L309" s="30">
        <v>4.2271305857356136</v>
      </c>
      <c r="M309" s="30">
        <v>4.5701146644458426</v>
      </c>
      <c r="N309" s="30">
        <v>4.8354824915368599</v>
      </c>
      <c r="O309" s="30">
        <v>5.0318417491405665</v>
      </c>
      <c r="P309" s="30">
        <v>5.2202887633100818</v>
      </c>
      <c r="Q309" s="30">
        <v>5.4005927343584688</v>
      </c>
      <c r="R309" s="30">
        <v>5.6912456497330659</v>
      </c>
      <c r="S309" s="30">
        <v>5.9906389480547748</v>
      </c>
      <c r="T309" s="30">
        <v>6.1598459604202169</v>
      </c>
      <c r="U309" s="30">
        <v>6.3006830647412855</v>
      </c>
      <c r="V309" s="30">
        <v>6.4130970305263162</v>
      </c>
      <c r="W309" s="30">
        <v>6.3106429481976321</v>
      </c>
      <c r="X309" s="30">
        <v>6.2191233484259492</v>
      </c>
      <c r="Y309" s="30">
        <v>6.139640202420626</v>
      </c>
      <c r="Z309" s="30">
        <v>6.0030222517116254</v>
      </c>
      <c r="AA309" s="30">
        <v>5.8093769865994851</v>
      </c>
      <c r="AB309" s="30">
        <v>5.6277690723241287</v>
      </c>
      <c r="AC309" s="30">
        <v>5.4312845861662797</v>
      </c>
      <c r="AD309" s="30">
        <v>5.2301494392862171</v>
      </c>
      <c r="AE309" s="30">
        <v>4.9972429123040092</v>
      </c>
      <c r="AF309" s="30">
        <v>4.7057058820386848</v>
      </c>
      <c r="AG309" s="34">
        <v>4.5724584204954919</v>
      </c>
    </row>
    <row r="310" spans="1:33" x14ac:dyDescent="0.2">
      <c r="A310" s="7" t="str">
        <f t="shared" si="8"/>
        <v>50015</v>
      </c>
      <c r="B310" s="10">
        <f t="shared" si="9"/>
        <v>5001</v>
      </c>
      <c r="C310" s="10" t="s">
        <v>982</v>
      </c>
      <c r="D310" s="11">
        <v>5</v>
      </c>
      <c r="E310" s="35">
        <v>0</v>
      </c>
      <c r="F310" s="35">
        <v>0</v>
      </c>
      <c r="G310" s="35">
        <v>0</v>
      </c>
      <c r="H310" s="35">
        <v>0</v>
      </c>
      <c r="I310" s="35">
        <v>0</v>
      </c>
      <c r="J310" s="35">
        <v>0</v>
      </c>
      <c r="K310" s="35">
        <v>0</v>
      </c>
      <c r="L310" s="35">
        <v>0</v>
      </c>
      <c r="M310" s="35">
        <v>0</v>
      </c>
      <c r="N310" s="35">
        <v>0</v>
      </c>
      <c r="O310" s="35">
        <v>0</v>
      </c>
      <c r="P310" s="35">
        <v>0</v>
      </c>
      <c r="Q310" s="35">
        <v>0</v>
      </c>
      <c r="R310" s="35">
        <v>0</v>
      </c>
      <c r="S310" s="35">
        <v>0</v>
      </c>
      <c r="T310" s="35">
        <v>0</v>
      </c>
      <c r="U310" s="35">
        <v>0</v>
      </c>
      <c r="V310" s="35">
        <v>0</v>
      </c>
      <c r="W310" s="35">
        <v>0</v>
      </c>
      <c r="X310" s="35">
        <v>0</v>
      </c>
      <c r="Y310" s="35">
        <v>0</v>
      </c>
      <c r="Z310" s="35">
        <v>0</v>
      </c>
      <c r="AA310" s="35">
        <v>0</v>
      </c>
      <c r="AB310" s="35">
        <v>0</v>
      </c>
      <c r="AC310" s="35">
        <v>0</v>
      </c>
      <c r="AD310" s="35">
        <v>0</v>
      </c>
      <c r="AE310" s="35">
        <v>0</v>
      </c>
      <c r="AF310" s="35">
        <v>0</v>
      </c>
      <c r="AG310" s="36">
        <v>0</v>
      </c>
    </row>
    <row r="311" spans="1:33" x14ac:dyDescent="0.2">
      <c r="A311" s="7" t="str">
        <f t="shared" si="8"/>
        <v>50011</v>
      </c>
      <c r="B311" s="12">
        <f t="shared" si="9"/>
        <v>5001</v>
      </c>
      <c r="C311" s="12" t="s">
        <v>983</v>
      </c>
      <c r="D311" s="13">
        <v>1</v>
      </c>
      <c r="E311" s="37">
        <v>1.463209419816319</v>
      </c>
      <c r="F311" s="37">
        <v>1.6487448490194669</v>
      </c>
      <c r="G311" s="37">
        <v>2.6513231412724965</v>
      </c>
      <c r="H311" s="37">
        <v>2.548175083787708</v>
      </c>
      <c r="I311" s="37">
        <v>2.6024249206224197</v>
      </c>
      <c r="J311" s="37">
        <v>2.7190875477133929</v>
      </c>
      <c r="K311" s="37">
        <v>2.8126701361767843</v>
      </c>
      <c r="L311" s="37">
        <v>2.8311532984475289</v>
      </c>
      <c r="M311" s="37">
        <v>2.8867911044734171</v>
      </c>
      <c r="N311" s="37">
        <v>2.9312516579902503</v>
      </c>
      <c r="O311" s="37">
        <v>2.9717409265772328</v>
      </c>
      <c r="P311" s="37">
        <v>3.0109130550290431</v>
      </c>
      <c r="Q311" s="37">
        <v>3.0483506253681609</v>
      </c>
      <c r="R311" s="37">
        <v>3.10805614097898</v>
      </c>
      <c r="S311" s="37">
        <v>3.1696207227420734</v>
      </c>
      <c r="T311" s="37">
        <v>3.2043366090120409</v>
      </c>
      <c r="U311" s="37">
        <v>3.2328935747136587</v>
      </c>
      <c r="V311" s="37">
        <v>3.27006631084544</v>
      </c>
      <c r="W311" s="37">
        <v>3.2731937984212824</v>
      </c>
      <c r="X311" s="37">
        <v>3.2841375167748232</v>
      </c>
      <c r="Y311" s="37">
        <v>3.2947892931593952</v>
      </c>
      <c r="Z311" s="37">
        <v>3.3210019918646028</v>
      </c>
      <c r="AA311" s="37">
        <v>3.3233663584469904</v>
      </c>
      <c r="AB311" s="37">
        <v>3.3193029270595193</v>
      </c>
      <c r="AC311" s="37">
        <v>3.3011651490030269</v>
      </c>
      <c r="AD311" s="37">
        <v>3.2708695160423904</v>
      </c>
      <c r="AE311" s="37">
        <v>3.2244564417444872</v>
      </c>
      <c r="AF311" s="37">
        <v>3.1450469757290813</v>
      </c>
      <c r="AG311" s="38">
        <v>3.1143078955250534</v>
      </c>
    </row>
    <row r="312" spans="1:33" x14ac:dyDescent="0.2">
      <c r="A312" s="7" t="str">
        <f t="shared" si="8"/>
        <v>50012</v>
      </c>
      <c r="B312" s="9">
        <f t="shared" si="9"/>
        <v>5001</v>
      </c>
      <c r="C312" s="9" t="s">
        <v>983</v>
      </c>
      <c r="D312" s="8">
        <v>2</v>
      </c>
      <c r="E312" s="30">
        <v>2.6215839806298202</v>
      </c>
      <c r="F312" s="30">
        <v>3.1835051296130956</v>
      </c>
      <c r="G312" s="30">
        <v>3.4267453342235594</v>
      </c>
      <c r="H312" s="30">
        <v>3.6590699577475885</v>
      </c>
      <c r="I312" s="30">
        <v>4.0740819513599247</v>
      </c>
      <c r="J312" s="30">
        <v>4.4149073736360291</v>
      </c>
      <c r="K312" s="30">
        <v>3.6204347594004958</v>
      </c>
      <c r="L312" s="30">
        <v>3.2519758773455756</v>
      </c>
      <c r="M312" s="30">
        <v>2.814696556293419</v>
      </c>
      <c r="N312" s="30">
        <v>2.6430025928591228</v>
      </c>
      <c r="O312" s="30">
        <v>2.6053107894616163</v>
      </c>
      <c r="P312" s="30">
        <v>2.634663701946296</v>
      </c>
      <c r="Q312" s="30">
        <v>2.6937054522614696</v>
      </c>
      <c r="R312" s="30">
        <v>2.8311550049092595</v>
      </c>
      <c r="S312" s="30">
        <v>2.9819121144982645</v>
      </c>
      <c r="T312" s="30">
        <v>3.0625584184848869</v>
      </c>
      <c r="U312" s="30">
        <v>3.1282434278880995</v>
      </c>
      <c r="V312" s="30">
        <v>3.2179529425967139</v>
      </c>
      <c r="W312" s="30">
        <v>3.205584783414154</v>
      </c>
      <c r="X312" s="30">
        <v>3.2158609234980338</v>
      </c>
      <c r="Y312" s="30">
        <v>3.2262036852891471</v>
      </c>
      <c r="Z312" s="30">
        <v>3.2102975595180885</v>
      </c>
      <c r="AA312" s="30">
        <v>3.1415044087014046</v>
      </c>
      <c r="AB312" s="30">
        <v>3.0662493217430207</v>
      </c>
      <c r="AC312" s="30">
        <v>2.9651078465477436</v>
      </c>
      <c r="AD312" s="30">
        <v>2.8417782616580434</v>
      </c>
      <c r="AE312" s="30">
        <v>2.6887774861872513</v>
      </c>
      <c r="AF312" s="30">
        <v>2.4678069328837591</v>
      </c>
      <c r="AG312" s="34">
        <v>2.3664150755969118</v>
      </c>
    </row>
    <row r="313" spans="1:33" x14ac:dyDescent="0.2">
      <c r="A313" s="7" t="str">
        <f t="shared" si="8"/>
        <v>50013</v>
      </c>
      <c r="B313" s="9">
        <f t="shared" si="9"/>
        <v>5001</v>
      </c>
      <c r="C313" s="9" t="s">
        <v>983</v>
      </c>
      <c r="D313" s="8">
        <v>3</v>
      </c>
      <c r="E313" s="30">
        <v>2.1948137729879722</v>
      </c>
      <c r="F313" s="30">
        <v>2.301884557563767</v>
      </c>
      <c r="G313" s="30">
        <v>2.709538151887255</v>
      </c>
      <c r="H313" s="30">
        <v>3.165976690555576</v>
      </c>
      <c r="I313" s="30">
        <v>3.5290938545412289</v>
      </c>
      <c r="J313" s="30">
        <v>3.7883232562534919</v>
      </c>
      <c r="K313" s="30">
        <v>3.9359551550066212</v>
      </c>
      <c r="L313" s="30">
        <v>3.9816175695989013</v>
      </c>
      <c r="M313" s="30">
        <v>2.5197076295181007</v>
      </c>
      <c r="N313" s="30">
        <v>1.8228407959573649</v>
      </c>
      <c r="O313" s="30">
        <v>1.501253842363232</v>
      </c>
      <c r="P313" s="30">
        <v>1.3630928965150817</v>
      </c>
      <c r="Q313" s="30">
        <v>1.3132379364043516</v>
      </c>
      <c r="R313" s="30">
        <v>1.3293738593232767</v>
      </c>
      <c r="S313" s="30">
        <v>1.3687194905424636</v>
      </c>
      <c r="T313" s="30">
        <v>1.3920382888360094</v>
      </c>
      <c r="U313" s="30">
        <v>1.4144779954973148</v>
      </c>
      <c r="V313" s="30">
        <v>1.4454889948712968</v>
      </c>
      <c r="W313" s="30">
        <v>1.4160757991489903</v>
      </c>
      <c r="X313" s="30">
        <v>1.3975705908247356</v>
      </c>
      <c r="Y313" s="30">
        <v>1.3813845102458993</v>
      </c>
      <c r="Z313" s="30">
        <v>1.3658123660535204</v>
      </c>
      <c r="AA313" s="30">
        <v>1.3354092975654721</v>
      </c>
      <c r="AB313" s="30">
        <v>1.3049568681727142</v>
      </c>
      <c r="AC313" s="30">
        <v>1.2684213516744991</v>
      </c>
      <c r="AD313" s="30">
        <v>1.2236711378546608</v>
      </c>
      <c r="AE313" s="30">
        <v>1.1726514400311987</v>
      </c>
      <c r="AF313" s="30">
        <v>1.1046010034711349</v>
      </c>
      <c r="AG313" s="34">
        <v>1.0728805111383819</v>
      </c>
    </row>
    <row r="314" spans="1:33" x14ac:dyDescent="0.2">
      <c r="A314" s="7" t="str">
        <f t="shared" si="8"/>
        <v>50014</v>
      </c>
      <c r="B314" s="9">
        <f t="shared" si="9"/>
        <v>5001</v>
      </c>
      <c r="C314" s="9" t="s">
        <v>983</v>
      </c>
      <c r="D314" s="8">
        <v>4</v>
      </c>
      <c r="E314" s="30">
        <v>2.5606166884054136</v>
      </c>
      <c r="F314" s="30">
        <v>2.6468741359043046</v>
      </c>
      <c r="G314" s="30">
        <v>3.3371271012937256</v>
      </c>
      <c r="H314" s="30">
        <v>4.1126697207339769</v>
      </c>
      <c r="I314" s="30">
        <v>4.7901028825975471</v>
      </c>
      <c r="J314" s="30">
        <v>5.3361225156597518</v>
      </c>
      <c r="K314" s="30">
        <v>5.667753941328777</v>
      </c>
      <c r="L314" s="30">
        <v>5.7743356161385488</v>
      </c>
      <c r="M314" s="30">
        <v>4.16361473299881</v>
      </c>
      <c r="N314" s="30">
        <v>3.4229475872802171</v>
      </c>
      <c r="O314" s="30">
        <v>3.0415455697735196</v>
      </c>
      <c r="P314" s="30">
        <v>2.8767073721602729</v>
      </c>
      <c r="Q314" s="30">
        <v>2.8166242626182889</v>
      </c>
      <c r="R314" s="30">
        <v>2.861784954989945</v>
      </c>
      <c r="S314" s="30">
        <v>2.936240187780438</v>
      </c>
      <c r="T314" s="30">
        <v>2.9646668374819987</v>
      </c>
      <c r="U314" s="30">
        <v>2.9882700670314772</v>
      </c>
      <c r="V314" s="30">
        <v>3.0303060250688696</v>
      </c>
      <c r="W314" s="30">
        <v>2.9491991956806141</v>
      </c>
      <c r="X314" s="30">
        <v>2.8924333555030501</v>
      </c>
      <c r="Y314" s="30">
        <v>2.841823751369934</v>
      </c>
      <c r="Z314" s="30">
        <v>2.7672873311200239</v>
      </c>
      <c r="AA314" s="30">
        <v>2.6690856812448747</v>
      </c>
      <c r="AB314" s="30">
        <v>2.577010604507378</v>
      </c>
      <c r="AC314" s="30">
        <v>2.4794957163694811</v>
      </c>
      <c r="AD314" s="30">
        <v>2.3721747554487149</v>
      </c>
      <c r="AE314" s="30">
        <v>2.25985083403513</v>
      </c>
      <c r="AF314" s="30">
        <v>2.1247364222690122</v>
      </c>
      <c r="AG314" s="34">
        <v>2.056787241557644</v>
      </c>
    </row>
    <row r="315" spans="1:33" x14ac:dyDescent="0.2">
      <c r="A315" s="7" t="str">
        <f t="shared" si="8"/>
        <v>50015</v>
      </c>
      <c r="B315" s="10">
        <f t="shared" si="9"/>
        <v>5001</v>
      </c>
      <c r="C315" s="10" t="s">
        <v>983</v>
      </c>
      <c r="D315" s="11">
        <v>5</v>
      </c>
      <c r="E315" s="35">
        <v>0</v>
      </c>
      <c r="F315" s="35">
        <v>0</v>
      </c>
      <c r="G315" s="35">
        <v>0</v>
      </c>
      <c r="H315" s="35">
        <v>0</v>
      </c>
      <c r="I315" s="35">
        <v>0</v>
      </c>
      <c r="J315" s="35">
        <v>0</v>
      </c>
      <c r="K315" s="35">
        <v>0</v>
      </c>
      <c r="L315" s="35">
        <v>0</v>
      </c>
      <c r="M315" s="35">
        <v>0</v>
      </c>
      <c r="N315" s="35">
        <v>0</v>
      </c>
      <c r="O315" s="35">
        <v>0</v>
      </c>
      <c r="P315" s="35">
        <v>0</v>
      </c>
      <c r="Q315" s="35">
        <v>0</v>
      </c>
      <c r="R315" s="35">
        <v>0</v>
      </c>
      <c r="S315" s="35">
        <v>0</v>
      </c>
      <c r="T315" s="35">
        <v>0</v>
      </c>
      <c r="U315" s="35">
        <v>0</v>
      </c>
      <c r="V315" s="35">
        <v>0</v>
      </c>
      <c r="W315" s="35">
        <v>0</v>
      </c>
      <c r="X315" s="35">
        <v>0</v>
      </c>
      <c r="Y315" s="35">
        <v>0</v>
      </c>
      <c r="Z315" s="35">
        <v>0</v>
      </c>
      <c r="AA315" s="35">
        <v>0</v>
      </c>
      <c r="AB315" s="35">
        <v>0</v>
      </c>
      <c r="AC315" s="35">
        <v>0</v>
      </c>
      <c r="AD315" s="35">
        <v>0</v>
      </c>
      <c r="AE315" s="35">
        <v>0</v>
      </c>
      <c r="AF315" s="35">
        <v>0</v>
      </c>
      <c r="AG315" s="36">
        <v>0</v>
      </c>
    </row>
    <row r="316" spans="1:33" x14ac:dyDescent="0.2">
      <c r="A316" s="7" t="str">
        <f t="shared" si="8"/>
        <v>50011</v>
      </c>
      <c r="B316" s="12">
        <f t="shared" si="9"/>
        <v>5001</v>
      </c>
      <c r="C316" s="12" t="s">
        <v>984</v>
      </c>
      <c r="D316" s="13">
        <v>1</v>
      </c>
      <c r="E316" s="37">
        <v>0.36580306698644982</v>
      </c>
      <c r="F316" s="37">
        <v>0.72497573292444417</v>
      </c>
      <c r="G316" s="37">
        <v>0.98498407358221085</v>
      </c>
      <c r="H316" s="37">
        <v>1.0609530567192795</v>
      </c>
      <c r="I316" s="37">
        <v>1.1972690537167174</v>
      </c>
      <c r="J316" s="37">
        <v>1.3789597983757251</v>
      </c>
      <c r="K316" s="37">
        <v>1.4911329372434188</v>
      </c>
      <c r="L316" s="37">
        <v>1.5243644012014055</v>
      </c>
      <c r="M316" s="37">
        <v>1.5947601237528137</v>
      </c>
      <c r="N316" s="37">
        <v>1.645876545972718</v>
      </c>
      <c r="O316" s="37">
        <v>1.6889705219736277</v>
      </c>
      <c r="P316" s="37">
        <v>1.7286760838129325</v>
      </c>
      <c r="Q316" s="37">
        <v>1.7650672897585671</v>
      </c>
      <c r="R316" s="37">
        <v>1.8308559904676376</v>
      </c>
      <c r="S316" s="37">
        <v>1.8990032862369199</v>
      </c>
      <c r="T316" s="37">
        <v>1.9305587652009446</v>
      </c>
      <c r="U316" s="37">
        <v>1.9534286695580694</v>
      </c>
      <c r="V316" s="37">
        <v>1.9886654049552606</v>
      </c>
      <c r="W316" s="37">
        <v>1.9866704943865261</v>
      </c>
      <c r="X316" s="37">
        <v>1.9942553956749303</v>
      </c>
      <c r="Y316" s="37">
        <v>2.0004549381621497</v>
      </c>
      <c r="Z316" s="37">
        <v>1.9813432317479585</v>
      </c>
      <c r="AA316" s="37">
        <v>1.9342096521572778</v>
      </c>
      <c r="AB316" s="37">
        <v>1.8831920696385049</v>
      </c>
      <c r="AC316" s="37">
        <v>1.8181508199367034</v>
      </c>
      <c r="AD316" s="37">
        <v>1.7428415136298558</v>
      </c>
      <c r="AE316" s="37">
        <v>1.6510441149954109</v>
      </c>
      <c r="AF316" s="37">
        <v>1.5224020735851767</v>
      </c>
      <c r="AG316" s="38">
        <v>1.4563703772621257</v>
      </c>
    </row>
    <row r="317" spans="1:33" x14ac:dyDescent="0.2">
      <c r="A317" s="7" t="str">
        <f t="shared" si="8"/>
        <v>50012</v>
      </c>
      <c r="B317" s="9">
        <f t="shared" si="9"/>
        <v>5001</v>
      </c>
      <c r="C317" s="9" t="s">
        <v>984</v>
      </c>
      <c r="D317" s="8">
        <v>2</v>
      </c>
      <c r="E317" s="30">
        <v>8.3598169365597927E-7</v>
      </c>
      <c r="F317" s="30">
        <v>0.43265232942787279</v>
      </c>
      <c r="G317" s="30">
        <v>0.45531324428132391</v>
      </c>
      <c r="H317" s="30">
        <v>0.52346960140932475</v>
      </c>
      <c r="I317" s="30">
        <v>0.67632524162443475</v>
      </c>
      <c r="J317" s="30">
        <v>0.84261016857809701</v>
      </c>
      <c r="K317" s="30">
        <v>0.92558003482795126</v>
      </c>
      <c r="L317" s="30">
        <v>0.96491446967550365</v>
      </c>
      <c r="M317" s="30">
        <v>1.0432146422317683</v>
      </c>
      <c r="N317" s="30">
        <v>1.1003912691051809</v>
      </c>
      <c r="O317" s="30">
        <v>1.1491216138994125</v>
      </c>
      <c r="P317" s="30">
        <v>1.1944943395654373</v>
      </c>
      <c r="Q317" s="30">
        <v>1.2366414406238939</v>
      </c>
      <c r="R317" s="30">
        <v>1.3094356629525228</v>
      </c>
      <c r="S317" s="30">
        <v>1.3846627492550587</v>
      </c>
      <c r="T317" s="30">
        <v>1.42221687001444</v>
      </c>
      <c r="U317" s="30">
        <v>1.4510162486438316</v>
      </c>
      <c r="V317" s="30">
        <v>1.4926656731334993</v>
      </c>
      <c r="W317" s="30">
        <v>1.4963077622438696</v>
      </c>
      <c r="X317" s="30">
        <v>1.5099366643339787</v>
      </c>
      <c r="Y317" s="30">
        <v>1.5222908453788413</v>
      </c>
      <c r="Z317" s="30">
        <v>1.5089625556266173</v>
      </c>
      <c r="AA317" s="30">
        <v>1.467255450003623</v>
      </c>
      <c r="AB317" s="30">
        <v>1.421787536693387</v>
      </c>
      <c r="AC317" s="30">
        <v>1.3622356721176423</v>
      </c>
      <c r="AD317" s="30">
        <v>1.2924256732496489</v>
      </c>
      <c r="AE317" s="30">
        <v>1.2060444247250839</v>
      </c>
      <c r="AF317" s="30">
        <v>1.0824549061881537</v>
      </c>
      <c r="AG317" s="34">
        <v>1.0225293721082869</v>
      </c>
    </row>
    <row r="318" spans="1:33" x14ac:dyDescent="0.2">
      <c r="A318" s="7" t="str">
        <f t="shared" si="8"/>
        <v>50013</v>
      </c>
      <c r="B318" s="9">
        <f t="shared" si="9"/>
        <v>5001</v>
      </c>
      <c r="C318" s="9" t="s">
        <v>984</v>
      </c>
      <c r="D318" s="8">
        <v>3</v>
      </c>
      <c r="E318" s="30">
        <v>0.36580270083087951</v>
      </c>
      <c r="F318" s="30">
        <v>0.53791602330753552</v>
      </c>
      <c r="G318" s="30">
        <v>0.28659074608896135</v>
      </c>
      <c r="H318" s="30">
        <v>0.36058274201105789</v>
      </c>
      <c r="I318" s="30">
        <v>0.44309077569266325</v>
      </c>
      <c r="J318" s="30">
        <v>0.56130639073992272</v>
      </c>
      <c r="K318" s="30">
        <v>0.64569180643096102</v>
      </c>
      <c r="L318" s="30">
        <v>0.65768552008109438</v>
      </c>
      <c r="M318" s="30">
        <v>0.6896910486491411</v>
      </c>
      <c r="N318" s="30">
        <v>0.71190014043311833</v>
      </c>
      <c r="O318" s="30">
        <v>0.72993734790109588</v>
      </c>
      <c r="P318" s="30">
        <v>0.74615238004623996</v>
      </c>
      <c r="Q318" s="30">
        <v>0.76054991462546673</v>
      </c>
      <c r="R318" s="30">
        <v>0.7905983694575951</v>
      </c>
      <c r="S318" s="30">
        <v>0.82191389299264739</v>
      </c>
      <c r="T318" s="30">
        <v>0.83361425949417411</v>
      </c>
      <c r="U318" s="30">
        <v>0.84060136998981438</v>
      </c>
      <c r="V318" s="30">
        <v>0.85418255140938515</v>
      </c>
      <c r="W318" s="30">
        <v>0.84770376308838402</v>
      </c>
      <c r="X318" s="30">
        <v>0.84632265444399279</v>
      </c>
      <c r="Y318" s="30">
        <v>0.84415214519883808</v>
      </c>
      <c r="Z318" s="30">
        <v>0.82829594724525935</v>
      </c>
      <c r="AA318" s="30">
        <v>0.79727175232483805</v>
      </c>
      <c r="AB318" s="30">
        <v>0.76409192072624232</v>
      </c>
      <c r="AC318" s="30">
        <v>0.72328468841693205</v>
      </c>
      <c r="AD318" s="30">
        <v>0.6768760352077734</v>
      </c>
      <c r="AE318" s="30">
        <v>0.6215033779643393</v>
      </c>
      <c r="AF318" s="30">
        <v>0.5461544122437566</v>
      </c>
      <c r="AG318" s="34">
        <v>0.50461691019477595</v>
      </c>
    </row>
    <row r="319" spans="1:33" x14ac:dyDescent="0.2">
      <c r="A319" s="7" t="str">
        <f t="shared" si="8"/>
        <v>50014</v>
      </c>
      <c r="B319" s="9">
        <f t="shared" si="9"/>
        <v>5001</v>
      </c>
      <c r="C319" s="9" t="s">
        <v>984</v>
      </c>
      <c r="D319" s="8">
        <v>4</v>
      </c>
      <c r="E319" s="30">
        <v>1.0653803642106543E-6</v>
      </c>
      <c r="F319" s="30">
        <v>4.6297392289387266E-7</v>
      </c>
      <c r="G319" s="30">
        <v>0.15396481160250025</v>
      </c>
      <c r="H319" s="30">
        <v>0.63067147718008343</v>
      </c>
      <c r="I319" s="30">
        <v>1.0042709099186815</v>
      </c>
      <c r="J319" s="30">
        <v>1.3724227558850346</v>
      </c>
      <c r="K319" s="30">
        <v>1.6136622342441005</v>
      </c>
      <c r="L319" s="30">
        <v>1.6732533244603387</v>
      </c>
      <c r="M319" s="30">
        <v>1.7880703722427806</v>
      </c>
      <c r="N319" s="30">
        <v>1.86966332480505</v>
      </c>
      <c r="O319" s="30">
        <v>1.8840489141279624</v>
      </c>
      <c r="P319" s="30">
        <v>1.8967677262216005</v>
      </c>
      <c r="Q319" s="30">
        <v>1.9074667932220344</v>
      </c>
      <c r="R319" s="30">
        <v>1.9628282816126366</v>
      </c>
      <c r="S319" s="30">
        <v>2.0217201822606263</v>
      </c>
      <c r="T319" s="30">
        <v>2.0299279188670485</v>
      </c>
      <c r="U319" s="30">
        <v>2.0278122229831177</v>
      </c>
      <c r="V319" s="30">
        <v>2.043943261530849</v>
      </c>
      <c r="W319" s="30">
        <v>2.0113165463867886</v>
      </c>
      <c r="X319" s="30">
        <v>1.9931038718151612</v>
      </c>
      <c r="Y319" s="30">
        <v>1.9743299621568784</v>
      </c>
      <c r="Z319" s="30">
        <v>1.9238014811635498</v>
      </c>
      <c r="AA319" s="30">
        <v>1.8386012505948621</v>
      </c>
      <c r="AB319" s="30">
        <v>1.7501433836638707</v>
      </c>
      <c r="AC319" s="30">
        <v>1.6453946023402992</v>
      </c>
      <c r="AD319" s="30">
        <v>1.5292022741873397</v>
      </c>
      <c r="AE319" s="30">
        <v>1.3937459427640786</v>
      </c>
      <c r="AF319" s="30">
        <v>1.2136479496493173</v>
      </c>
      <c r="AG319" s="34">
        <v>1.1133157600088834</v>
      </c>
    </row>
    <row r="320" spans="1:33" x14ac:dyDescent="0.2">
      <c r="A320" s="7" t="str">
        <f t="shared" si="8"/>
        <v>50015</v>
      </c>
      <c r="B320" s="10">
        <f t="shared" si="9"/>
        <v>5001</v>
      </c>
      <c r="C320" s="10" t="s">
        <v>984</v>
      </c>
      <c r="D320" s="11">
        <v>5</v>
      </c>
      <c r="E320" s="35">
        <v>0</v>
      </c>
      <c r="F320" s="35">
        <v>0</v>
      </c>
      <c r="G320" s="35">
        <v>0</v>
      </c>
      <c r="H320" s="35">
        <v>0</v>
      </c>
      <c r="I320" s="35">
        <v>0</v>
      </c>
      <c r="J320" s="35">
        <v>0</v>
      </c>
      <c r="K320" s="35">
        <v>0</v>
      </c>
      <c r="L320" s="35">
        <v>0</v>
      </c>
      <c r="M320" s="35">
        <v>0</v>
      </c>
      <c r="N320" s="35">
        <v>0</v>
      </c>
      <c r="O320" s="35">
        <v>0</v>
      </c>
      <c r="P320" s="35">
        <v>0</v>
      </c>
      <c r="Q320" s="35">
        <v>0</v>
      </c>
      <c r="R320" s="35">
        <v>0</v>
      </c>
      <c r="S320" s="35">
        <v>0</v>
      </c>
      <c r="T320" s="35">
        <v>0</v>
      </c>
      <c r="U320" s="35">
        <v>0</v>
      </c>
      <c r="V320" s="35">
        <v>0</v>
      </c>
      <c r="W320" s="35">
        <v>0</v>
      </c>
      <c r="X320" s="35">
        <v>0</v>
      </c>
      <c r="Y320" s="35">
        <v>0</v>
      </c>
      <c r="Z320" s="35">
        <v>0</v>
      </c>
      <c r="AA320" s="35">
        <v>0</v>
      </c>
      <c r="AB320" s="35">
        <v>0</v>
      </c>
      <c r="AC320" s="35">
        <v>0</v>
      </c>
      <c r="AD320" s="35">
        <v>0</v>
      </c>
      <c r="AE320" s="35">
        <v>0</v>
      </c>
      <c r="AF320" s="35">
        <v>0</v>
      </c>
      <c r="AG320" s="36">
        <v>0</v>
      </c>
    </row>
    <row r="321" spans="1:33" x14ac:dyDescent="0.2">
      <c r="A321" s="7" t="str">
        <f t="shared" si="8"/>
        <v>50271</v>
      </c>
      <c r="B321" s="12">
        <f t="shared" si="9"/>
        <v>5027</v>
      </c>
      <c r="C321" s="12" t="s">
        <v>985</v>
      </c>
      <c r="D321" s="13">
        <v>1</v>
      </c>
      <c r="E321" s="37">
        <v>1.0000011</v>
      </c>
      <c r="F321" s="37">
        <v>0.65984975607225316</v>
      </c>
      <c r="G321" s="37">
        <v>2.0352023904563179</v>
      </c>
      <c r="H321" s="37">
        <v>2.1467099729229586</v>
      </c>
      <c r="I321" s="37">
        <v>2.2659853848364708</v>
      </c>
      <c r="J321" s="37">
        <v>2.3620698373502682</v>
      </c>
      <c r="K321" s="37">
        <v>2.3820223620585992</v>
      </c>
      <c r="L321" s="37">
        <v>2.372049736228643</v>
      </c>
      <c r="M321" s="37">
        <v>2.3661286518662501</v>
      </c>
      <c r="N321" s="37">
        <v>2.3880065026825452</v>
      </c>
      <c r="O321" s="37">
        <v>2.429684408161771</v>
      </c>
      <c r="P321" s="37">
        <v>2.4270003574003089</v>
      </c>
      <c r="Q321" s="37">
        <v>2.4423521862374535</v>
      </c>
      <c r="R321" s="37">
        <v>2.4660784941611156</v>
      </c>
      <c r="S321" s="37">
        <v>2.4446122630052369</v>
      </c>
      <c r="T321" s="37">
        <v>2.4329787566889358</v>
      </c>
      <c r="U321" s="37">
        <v>2.4179959833697633</v>
      </c>
      <c r="V321" s="37">
        <v>2.3869837776279028</v>
      </c>
      <c r="W321" s="37">
        <v>2.3686135728989806</v>
      </c>
      <c r="X321" s="37">
        <v>2.3318102548310295</v>
      </c>
      <c r="Y321" s="37">
        <v>2.3431893120844669</v>
      </c>
      <c r="Z321" s="37">
        <v>2.3027104403854279</v>
      </c>
      <c r="AA321" s="37">
        <v>2.2579236337964659</v>
      </c>
      <c r="AB321" s="37">
        <v>2.2368053101911127</v>
      </c>
      <c r="AC321" s="37">
        <v>2.2138288869285496</v>
      </c>
      <c r="AD321" s="37">
        <v>2.1675212639348134</v>
      </c>
      <c r="AE321" s="37">
        <v>2.1427283027079893</v>
      </c>
      <c r="AF321" s="37">
        <v>2.0672610183542508</v>
      </c>
      <c r="AG321" s="38">
        <v>2.0285712884830156</v>
      </c>
    </row>
    <row r="322" spans="1:33" x14ac:dyDescent="0.2">
      <c r="A322" s="7" t="str">
        <f t="shared" ref="A322:A385" si="10">B322&amp;D322</f>
        <v>50272</v>
      </c>
      <c r="B322" s="9">
        <f t="shared" ref="B322:B385" si="11">VALUE(MID(C322,1,4))</f>
        <v>5027</v>
      </c>
      <c r="C322" s="9" t="s">
        <v>985</v>
      </c>
      <c r="D322" s="8">
        <v>2</v>
      </c>
      <c r="E322" s="30">
        <v>0.50000290000000003</v>
      </c>
      <c r="F322" s="30">
        <v>3.207214269194854</v>
      </c>
      <c r="G322" s="30">
        <v>0.65977981224195714</v>
      </c>
      <c r="H322" s="30">
        <v>1.524798840573959</v>
      </c>
      <c r="I322" s="30">
        <v>2.5473983107441458</v>
      </c>
      <c r="J322" s="30">
        <v>3.2965793743764205</v>
      </c>
      <c r="K322" s="30">
        <v>3.5192711906084564</v>
      </c>
      <c r="L322" s="30">
        <v>3.5170986899051195</v>
      </c>
      <c r="M322" s="30">
        <v>3.547230753760338</v>
      </c>
      <c r="N322" s="30">
        <v>3.7281140472987939</v>
      </c>
      <c r="O322" s="30">
        <v>4.0606553183054066</v>
      </c>
      <c r="P322" s="30">
        <v>4.1061912655495165</v>
      </c>
      <c r="Q322" s="30">
        <v>4.2580045743946489</v>
      </c>
      <c r="R322" s="30">
        <v>4.4118119701524439</v>
      </c>
      <c r="S322" s="30">
        <v>4.2731192914379088</v>
      </c>
      <c r="T322" s="30">
        <v>4.1979459633589959</v>
      </c>
      <c r="U322" s="30">
        <v>4.1010672864307933</v>
      </c>
      <c r="V322" s="30">
        <v>3.9004821159074647</v>
      </c>
      <c r="W322" s="30">
        <v>3.781662606073537</v>
      </c>
      <c r="X322" s="30">
        <v>3.5436033647358043</v>
      </c>
      <c r="Y322" s="30">
        <v>3.6172110687868955</v>
      </c>
      <c r="Z322" s="30">
        <v>3.3553731283614479</v>
      </c>
      <c r="AA322" s="30">
        <v>3.0656686801299871</v>
      </c>
      <c r="AB322" s="30">
        <v>2.9290642833721909</v>
      </c>
      <c r="AC322" s="30">
        <v>2.7804406035122682</v>
      </c>
      <c r="AD322" s="30">
        <v>2.4808983372940383</v>
      </c>
      <c r="AE322" s="30">
        <v>2.3205242733962894</v>
      </c>
      <c r="AF322" s="30">
        <v>1.8323619213127602</v>
      </c>
      <c r="AG322" s="34">
        <v>1.5820962480351541</v>
      </c>
    </row>
    <row r="323" spans="1:33" x14ac:dyDescent="0.2">
      <c r="A323" s="7" t="str">
        <f t="shared" si="10"/>
        <v>50273</v>
      </c>
      <c r="B323" s="9">
        <f t="shared" si="11"/>
        <v>5027</v>
      </c>
      <c r="C323" s="9" t="s">
        <v>985</v>
      </c>
      <c r="D323" s="8">
        <v>3</v>
      </c>
      <c r="E323" s="30">
        <v>3.0000000000000001E-6</v>
      </c>
      <c r="F323" s="30">
        <v>5.3070005458971181</v>
      </c>
      <c r="G323" s="30">
        <v>1.9655311156159385</v>
      </c>
      <c r="H323" s="30">
        <v>2.6209182092526708</v>
      </c>
      <c r="I323" s="30">
        <v>3.8520921996175845</v>
      </c>
      <c r="J323" s="30">
        <v>4.782586724614843</v>
      </c>
      <c r="K323" s="30">
        <v>5.0466940778064791</v>
      </c>
      <c r="L323" s="30">
        <v>5.0661628963612646</v>
      </c>
      <c r="M323" s="30">
        <v>5.0976397834024541</v>
      </c>
      <c r="N323" s="30">
        <v>5.2845452860674706</v>
      </c>
      <c r="O323" s="30">
        <v>5.6131815429011169</v>
      </c>
      <c r="P323" s="30">
        <v>5.6475969859680681</v>
      </c>
      <c r="Q323" s="30">
        <v>5.7926705921242707</v>
      </c>
      <c r="R323" s="30">
        <v>5.9501427983270707</v>
      </c>
      <c r="S323" s="30">
        <v>5.8081851463268164</v>
      </c>
      <c r="T323" s="30">
        <v>5.731241340537486</v>
      </c>
      <c r="U323" s="30">
        <v>5.6320755644405356</v>
      </c>
      <c r="V323" s="30">
        <v>5.4267498332320967</v>
      </c>
      <c r="W323" s="30">
        <v>5.305122010803152</v>
      </c>
      <c r="X323" s="30">
        <v>5.0614350551310494</v>
      </c>
      <c r="Y323" s="30">
        <v>5.1367831357815623</v>
      </c>
      <c r="Z323" s="30">
        <v>4.8687550342405945</v>
      </c>
      <c r="AA323" s="30">
        <v>4.5722015732651178</v>
      </c>
      <c r="AB323" s="30">
        <v>4.4323676609963281</v>
      </c>
      <c r="AC323" s="30">
        <v>4.2802303010293707</v>
      </c>
      <c r="AD323" s="30">
        <v>3.9736064037168761</v>
      </c>
      <c r="AE323" s="30">
        <v>3.8094408550262093</v>
      </c>
      <c r="AF323" s="30">
        <v>3.3097376007934365</v>
      </c>
      <c r="AG323" s="34">
        <v>3.0535552655792255</v>
      </c>
    </row>
    <row r="324" spans="1:33" x14ac:dyDescent="0.2">
      <c r="A324" s="7" t="str">
        <f t="shared" si="10"/>
        <v>50274</v>
      </c>
      <c r="B324" s="9">
        <f t="shared" si="11"/>
        <v>5027</v>
      </c>
      <c r="C324" s="9" t="s">
        <v>985</v>
      </c>
      <c r="D324" s="8">
        <v>4</v>
      </c>
      <c r="E324" s="30">
        <v>5.9999999999999993E-6</v>
      </c>
      <c r="F324" s="30">
        <v>7.2731488594585656</v>
      </c>
      <c r="G324" s="30">
        <v>1.7706034589531536</v>
      </c>
      <c r="H324" s="30">
        <v>3.2895542109777134</v>
      </c>
      <c r="I324" s="30">
        <v>6.2355474053340334</v>
      </c>
      <c r="J324" s="30">
        <v>8.0595305212881154</v>
      </c>
      <c r="K324" s="30">
        <v>8.6556176190051559</v>
      </c>
      <c r="L324" s="30">
        <v>8.7063752452685588</v>
      </c>
      <c r="M324" s="30">
        <v>8.7985374605280846</v>
      </c>
      <c r="N324" s="30">
        <v>8.408468100352362</v>
      </c>
      <c r="O324" s="30">
        <v>8.153535919562291</v>
      </c>
      <c r="P324" s="30">
        <v>7.463740909174903</v>
      </c>
      <c r="Q324" s="30">
        <v>7.0466151394422996</v>
      </c>
      <c r="R324" s="30">
        <v>7.2697866980451993</v>
      </c>
      <c r="S324" s="30">
        <v>7.0686026651489655</v>
      </c>
      <c r="T324" s="30">
        <v>6.9595570362134902</v>
      </c>
      <c r="U324" s="30">
        <v>6.8190181626846025</v>
      </c>
      <c r="V324" s="30">
        <v>6.5280281177238066</v>
      </c>
      <c r="W324" s="30">
        <v>6.3556557567509504</v>
      </c>
      <c r="X324" s="30">
        <v>6.0102997120894015</v>
      </c>
      <c r="Y324" s="30">
        <v>6.1170839833532638</v>
      </c>
      <c r="Z324" s="30">
        <v>5.7372313638268766</v>
      </c>
      <c r="AA324" s="30">
        <v>5.3169522501893756</v>
      </c>
      <c r="AB324" s="30">
        <v>5.1187779806724771</v>
      </c>
      <c r="AC324" s="30">
        <v>4.9031671111847093</v>
      </c>
      <c r="AD324" s="30">
        <v>4.4686160284943934</v>
      </c>
      <c r="AE324" s="30">
        <v>4.2359586501574675</v>
      </c>
      <c r="AF324" s="30">
        <v>3.527773115263714</v>
      </c>
      <c r="AG324" s="34">
        <v>3.1647083976284462</v>
      </c>
    </row>
    <row r="325" spans="1:33" x14ac:dyDescent="0.2">
      <c r="A325" s="7" t="str">
        <f t="shared" si="10"/>
        <v>50275</v>
      </c>
      <c r="B325" s="10">
        <f t="shared" si="11"/>
        <v>5027</v>
      </c>
      <c r="C325" s="10" t="s">
        <v>985</v>
      </c>
      <c r="D325" s="11">
        <v>5</v>
      </c>
      <c r="E325" s="35">
        <v>0</v>
      </c>
      <c r="F325" s="35">
        <v>0</v>
      </c>
      <c r="G325" s="35">
        <v>0</v>
      </c>
      <c r="H325" s="35">
        <v>0</v>
      </c>
      <c r="I325" s="35">
        <v>0</v>
      </c>
      <c r="J325" s="35">
        <v>0</v>
      </c>
      <c r="K325" s="35">
        <v>0</v>
      </c>
      <c r="L325" s="35">
        <v>0</v>
      </c>
      <c r="M325" s="35">
        <v>0</v>
      </c>
      <c r="N325" s="35">
        <v>0</v>
      </c>
      <c r="O325" s="35">
        <v>0</v>
      </c>
      <c r="P325" s="35">
        <v>0</v>
      </c>
      <c r="Q325" s="35">
        <v>0</v>
      </c>
      <c r="R325" s="35">
        <v>0</v>
      </c>
      <c r="S325" s="35">
        <v>0</v>
      </c>
      <c r="T325" s="35">
        <v>0</v>
      </c>
      <c r="U325" s="35">
        <v>0</v>
      </c>
      <c r="V325" s="35">
        <v>0</v>
      </c>
      <c r="W325" s="35">
        <v>0</v>
      </c>
      <c r="X325" s="35">
        <v>0</v>
      </c>
      <c r="Y325" s="35">
        <v>0</v>
      </c>
      <c r="Z325" s="35">
        <v>0</v>
      </c>
      <c r="AA325" s="35">
        <v>0</v>
      </c>
      <c r="AB325" s="35">
        <v>0</v>
      </c>
      <c r="AC325" s="35">
        <v>0</v>
      </c>
      <c r="AD325" s="35">
        <v>0</v>
      </c>
      <c r="AE325" s="35">
        <v>0</v>
      </c>
      <c r="AF325" s="35">
        <v>0</v>
      </c>
      <c r="AG325" s="36">
        <v>0</v>
      </c>
    </row>
    <row r="326" spans="1:33" x14ac:dyDescent="0.2">
      <c r="A326" s="7" t="str">
        <f t="shared" si="10"/>
        <v>50271</v>
      </c>
      <c r="B326" s="12">
        <f t="shared" si="11"/>
        <v>5027</v>
      </c>
      <c r="C326" s="12" t="s">
        <v>986</v>
      </c>
      <c r="D326" s="13">
        <v>1</v>
      </c>
      <c r="E326" s="37">
        <v>4.9999999999999998E-7</v>
      </c>
      <c r="F326" s="37">
        <v>0.37298194360831494</v>
      </c>
      <c r="G326" s="37">
        <v>2.0416766618433302</v>
      </c>
      <c r="H326" s="37">
        <v>2.2016887712955251</v>
      </c>
      <c r="I326" s="37">
        <v>2.1893211100611758</v>
      </c>
      <c r="J326" s="37">
        <v>2.1653472089420163</v>
      </c>
      <c r="K326" s="37">
        <v>2.1299449702377471</v>
      </c>
      <c r="L326" s="37">
        <v>2.1012450431807781</v>
      </c>
      <c r="M326" s="37">
        <v>2.0846831851244141</v>
      </c>
      <c r="N326" s="37">
        <v>2.0758404565605155</v>
      </c>
      <c r="O326" s="37">
        <v>2.0731455061463415</v>
      </c>
      <c r="P326" s="37">
        <v>2.0658534864474194</v>
      </c>
      <c r="Q326" s="37">
        <v>2.0614439350916691</v>
      </c>
      <c r="R326" s="37">
        <v>2.0638031651607944</v>
      </c>
      <c r="S326" s="37">
        <v>2.061676400315867</v>
      </c>
      <c r="T326" s="37">
        <v>2.0605236592474494</v>
      </c>
      <c r="U326" s="37">
        <v>2.0590379929564882</v>
      </c>
      <c r="V326" s="37">
        <v>2.0559618585608357</v>
      </c>
      <c r="W326" s="37">
        <v>2.0541396691792952</v>
      </c>
      <c r="X326" s="37">
        <v>2.0504888119902778</v>
      </c>
      <c r="Y326" s="37">
        <v>2.0516176782973563</v>
      </c>
      <c r="Z326" s="37">
        <v>2.0476021444471728</v>
      </c>
      <c r="AA326" s="37">
        <v>2.0431592465348629</v>
      </c>
      <c r="AB326" s="37">
        <v>2.0410642923231768</v>
      </c>
      <c r="AC326" s="37">
        <v>2.0387850088639183</v>
      </c>
      <c r="AD326" s="37">
        <v>2.0341912311064396</v>
      </c>
      <c r="AE326" s="37">
        <v>2.0317317398761348</v>
      </c>
      <c r="AF326" s="37">
        <v>2.024245270131523</v>
      </c>
      <c r="AG326" s="38">
        <v>2.0204071913237955</v>
      </c>
    </row>
    <row r="327" spans="1:33" x14ac:dyDescent="0.2">
      <c r="A327" s="7" t="str">
        <f t="shared" si="10"/>
        <v>50272</v>
      </c>
      <c r="B327" s="9">
        <f t="shared" si="11"/>
        <v>5027</v>
      </c>
      <c r="C327" s="9" t="s">
        <v>986</v>
      </c>
      <c r="D327" s="8">
        <v>2</v>
      </c>
      <c r="E327" s="30">
        <v>2.9999999999999999E-7</v>
      </c>
      <c r="F327" s="30">
        <v>0.22378916616498895</v>
      </c>
      <c r="G327" s="30">
        <v>2.500599710599798E-2</v>
      </c>
      <c r="H327" s="30">
        <v>0.12101326277731506</v>
      </c>
      <c r="I327" s="30">
        <v>0.11359266603670548</v>
      </c>
      <c r="J327" s="30">
        <v>9.9208325365209751E-2</v>
      </c>
      <c r="K327" s="30">
        <v>7.7966982142648258E-2</v>
      </c>
      <c r="L327" s="30">
        <v>6.0747025908466853E-2</v>
      </c>
      <c r="M327" s="30">
        <v>5.0809911074648446E-2</v>
      </c>
      <c r="N327" s="30">
        <v>4.5504273936309313E-2</v>
      </c>
      <c r="O327" s="30">
        <v>4.3887303687804913E-2</v>
      </c>
      <c r="P327" s="30">
        <v>3.9512091868451636E-2</v>
      </c>
      <c r="Q327" s="30">
        <v>3.6866361055001469E-2</v>
      </c>
      <c r="R327" s="30">
        <v>3.8281899096476786E-2</v>
      </c>
      <c r="S327" s="30">
        <v>3.7005840189520176E-2</v>
      </c>
      <c r="T327" s="30">
        <v>3.6314195548469638E-2</v>
      </c>
      <c r="U327" s="30">
        <v>3.5422795773892887E-2</v>
      </c>
      <c r="V327" s="30">
        <v>3.357711513650128E-2</v>
      </c>
      <c r="W327" s="30">
        <v>3.2483801507577015E-2</v>
      </c>
      <c r="X327" s="30">
        <v>3.0293287194166661E-2</v>
      </c>
      <c r="Y327" s="30">
        <v>3.097060697841365E-2</v>
      </c>
      <c r="Z327" s="30">
        <v>2.8561286668303553E-2</v>
      </c>
      <c r="AA327" s="30">
        <v>2.5895547920917614E-2</v>
      </c>
      <c r="AB327" s="30">
        <v>2.4638575393905925E-2</v>
      </c>
      <c r="AC327" s="30">
        <v>2.3271005318350999E-2</v>
      </c>
      <c r="AD327" s="30">
        <v>2.0514738663863774E-2</v>
      </c>
      <c r="AE327" s="30">
        <v>1.9039043925680853E-2</v>
      </c>
      <c r="AF327" s="30">
        <v>1.4547162078913933E-2</v>
      </c>
      <c r="AG327" s="34">
        <v>1.2244314794277456E-2</v>
      </c>
    </row>
    <row r="328" spans="1:33" x14ac:dyDescent="0.2">
      <c r="A328" s="7" t="str">
        <f t="shared" si="10"/>
        <v>50273</v>
      </c>
      <c r="B328" s="9">
        <f t="shared" si="11"/>
        <v>5027</v>
      </c>
      <c r="C328" s="9" t="s">
        <v>986</v>
      </c>
      <c r="D328" s="8">
        <v>3</v>
      </c>
      <c r="E328" s="30">
        <v>1.1999999999999999E-6</v>
      </c>
      <c r="F328" s="30">
        <v>1.7476868214789616</v>
      </c>
      <c r="G328" s="30">
        <v>0.19528492978017437</v>
      </c>
      <c r="H328" s="30">
        <v>0.61820601527423324</v>
      </c>
      <c r="I328" s="30">
        <v>0.58029727635622663</v>
      </c>
      <c r="J328" s="30">
        <v>0.50681369397837595</v>
      </c>
      <c r="K328" s="30">
        <v>0.39830056990969692</v>
      </c>
      <c r="L328" s="30">
        <v>0.31033103091122011</v>
      </c>
      <c r="M328" s="30">
        <v>0.25956647430778884</v>
      </c>
      <c r="N328" s="30">
        <v>0.23246219335352034</v>
      </c>
      <c r="O328" s="30">
        <v>0.22420176117946333</v>
      </c>
      <c r="P328" s="30">
        <v>0.20185063502986064</v>
      </c>
      <c r="Q328" s="30">
        <v>0.18833470044844686</v>
      </c>
      <c r="R328" s="30">
        <v>0.19556607673541598</v>
      </c>
      <c r="S328" s="30">
        <v>0.18904721901833293</v>
      </c>
      <c r="T328" s="30">
        <v>0.18551388734703628</v>
      </c>
      <c r="U328" s="30">
        <v>0.18096009117710671</v>
      </c>
      <c r="V328" s="30">
        <v>0.17153127792802794</v>
      </c>
      <c r="W328" s="30">
        <v>0.16594599006865929</v>
      </c>
      <c r="X328" s="30">
        <v>0.15475556916730807</v>
      </c>
      <c r="Y328" s="30">
        <v>0.1582156977569687</v>
      </c>
      <c r="Z328" s="30">
        <v>0.14590749128149511</v>
      </c>
      <c r="AA328" s="30">
        <v>0.13228935342077489</v>
      </c>
      <c r="AB328" s="30">
        <v>0.12586800493205094</v>
      </c>
      <c r="AC328" s="30">
        <v>0.11888166136033709</v>
      </c>
      <c r="AD328" s="30">
        <v>0.10480105948218732</v>
      </c>
      <c r="AE328" s="30">
        <v>9.726235550962796E-2</v>
      </c>
      <c r="AF328" s="30">
        <v>7.4315240397499149E-2</v>
      </c>
      <c r="AG328" s="34">
        <v>6.2550971213389595E-2</v>
      </c>
    </row>
    <row r="329" spans="1:33" x14ac:dyDescent="0.2">
      <c r="A329" s="7" t="str">
        <f t="shared" si="10"/>
        <v>50274</v>
      </c>
      <c r="B329" s="9">
        <f t="shared" si="11"/>
        <v>5027</v>
      </c>
      <c r="C329" s="9" t="s">
        <v>986</v>
      </c>
      <c r="D329" s="8">
        <v>4</v>
      </c>
      <c r="E329" s="30">
        <v>1.0000000000000002</v>
      </c>
      <c r="F329" s="30">
        <v>0.65984940440356366</v>
      </c>
      <c r="G329" s="30">
        <v>0.17369106317140184</v>
      </c>
      <c r="H329" s="30">
        <v>8.8670496146740316E-2</v>
      </c>
      <c r="I329" s="30">
        <v>4.144806845697864E-2</v>
      </c>
      <c r="J329" s="30">
        <v>1.9285579684859153E-2</v>
      </c>
      <c r="K329" s="30">
        <v>8.9658661410135596E-3</v>
      </c>
      <c r="L329" s="30">
        <v>4.2154591828942774E-3</v>
      </c>
      <c r="M329" s="30">
        <v>2.0084189153108199E-3</v>
      </c>
      <c r="N329" s="30">
        <v>9.6478850754628848E-4</v>
      </c>
      <c r="O329" s="30">
        <v>4.6584301334158789E-4</v>
      </c>
      <c r="P329" s="30">
        <v>2.2444545399752608E-4</v>
      </c>
      <c r="Q329" s="30">
        <v>1.0852076655748296E-4</v>
      </c>
      <c r="R329" s="30">
        <v>5.2703880699986402E-5</v>
      </c>
      <c r="S329" s="30">
        <v>2.5483525448373509E-5</v>
      </c>
      <c r="T329" s="30">
        <v>1.2327976838571517E-5</v>
      </c>
      <c r="U329" s="30">
        <v>5.9597951405786224E-6</v>
      </c>
      <c r="V329" s="30">
        <v>2.8776284074291738E-6</v>
      </c>
      <c r="W329" s="30">
        <v>1.3912443123392714E-6</v>
      </c>
      <c r="X329" s="30">
        <v>6.7183455135967215E-7</v>
      </c>
      <c r="Y329" s="30">
        <v>3.2575856403069775E-7</v>
      </c>
      <c r="Z329" s="30">
        <v>1.5715438160897403E-7</v>
      </c>
      <c r="AA329" s="30">
        <v>7.5899360673129744E-8</v>
      </c>
      <c r="AB329" s="30">
        <v>3.6785467387333233E-8</v>
      </c>
      <c r="AC329" s="30">
        <v>1.7835203857106951E-8</v>
      </c>
      <c r="AD329" s="30">
        <v>8.6386106633059078E-9</v>
      </c>
      <c r="AE329" s="30">
        <v>4.2014455586936852E-9</v>
      </c>
      <c r="AF329" s="30">
        <v>2.0376647172692833E-9</v>
      </c>
      <c r="AG329" s="34">
        <v>9.9625507944316996E-10</v>
      </c>
    </row>
    <row r="330" spans="1:33" x14ac:dyDescent="0.2">
      <c r="A330" s="7" t="str">
        <f t="shared" si="10"/>
        <v>50275</v>
      </c>
      <c r="B330" s="10">
        <f t="shared" si="11"/>
        <v>5027</v>
      </c>
      <c r="C330" s="10" t="s">
        <v>986</v>
      </c>
      <c r="D330" s="11">
        <v>5</v>
      </c>
      <c r="E330" s="35">
        <v>0</v>
      </c>
      <c r="F330" s="35">
        <v>0</v>
      </c>
      <c r="G330" s="35">
        <v>0</v>
      </c>
      <c r="H330" s="35">
        <v>0</v>
      </c>
      <c r="I330" s="35">
        <v>0</v>
      </c>
      <c r="J330" s="35">
        <v>0</v>
      </c>
      <c r="K330" s="35">
        <v>0</v>
      </c>
      <c r="L330" s="35">
        <v>0</v>
      </c>
      <c r="M330" s="35">
        <v>0</v>
      </c>
      <c r="N330" s="35">
        <v>0</v>
      </c>
      <c r="O330" s="35">
        <v>0</v>
      </c>
      <c r="P330" s="35">
        <v>0</v>
      </c>
      <c r="Q330" s="35">
        <v>0</v>
      </c>
      <c r="R330" s="35">
        <v>0</v>
      </c>
      <c r="S330" s="35">
        <v>0</v>
      </c>
      <c r="T330" s="35">
        <v>0</v>
      </c>
      <c r="U330" s="35">
        <v>0</v>
      </c>
      <c r="V330" s="35">
        <v>0</v>
      </c>
      <c r="W330" s="35">
        <v>0</v>
      </c>
      <c r="X330" s="35">
        <v>0</v>
      </c>
      <c r="Y330" s="35">
        <v>0</v>
      </c>
      <c r="Z330" s="35">
        <v>0</v>
      </c>
      <c r="AA330" s="35">
        <v>0</v>
      </c>
      <c r="AB330" s="35">
        <v>0</v>
      </c>
      <c r="AC330" s="35">
        <v>0</v>
      </c>
      <c r="AD330" s="35">
        <v>0</v>
      </c>
      <c r="AE330" s="35">
        <v>0</v>
      </c>
      <c r="AF330" s="35">
        <v>0</v>
      </c>
      <c r="AG330" s="36">
        <v>0</v>
      </c>
    </row>
    <row r="331" spans="1:33" x14ac:dyDescent="0.2">
      <c r="A331" s="7" t="str">
        <f t="shared" si="10"/>
        <v>50271</v>
      </c>
      <c r="B331" s="12">
        <f t="shared" si="11"/>
        <v>5027</v>
      </c>
      <c r="C331" s="12" t="s">
        <v>987</v>
      </c>
      <c r="D331" s="13">
        <v>1</v>
      </c>
      <c r="E331" s="37">
        <v>1.0000005000000001</v>
      </c>
      <c r="F331" s="37">
        <v>0.77973645770623623</v>
      </c>
      <c r="G331" s="37">
        <v>1.1870871330496149</v>
      </c>
      <c r="H331" s="37">
        <v>1.1534990297774446</v>
      </c>
      <c r="I331" s="37">
        <v>1.1269212289840342</v>
      </c>
      <c r="J331" s="37">
        <v>1.116948380186531</v>
      </c>
      <c r="K331" s="37">
        <v>1.1049865603945781</v>
      </c>
      <c r="L331" s="37">
        <v>1.0948546592666815</v>
      </c>
      <c r="M331" s="37">
        <v>1.0916409483051099</v>
      </c>
      <c r="N331" s="37">
        <v>1.0812377713530237</v>
      </c>
      <c r="O331" s="37">
        <v>1.0778863669730714</v>
      </c>
      <c r="P331" s="37">
        <v>1.0699267638293635</v>
      </c>
      <c r="Q331" s="37">
        <v>1.0651435689904898</v>
      </c>
      <c r="R331" s="37">
        <v>1.0675848672704948</v>
      </c>
      <c r="S331" s="37">
        <v>1.0653065815953195</v>
      </c>
      <c r="T331" s="37">
        <v>1.0640733116662677</v>
      </c>
      <c r="U331" s="37">
        <v>1.0624944459711041</v>
      </c>
      <c r="V331" s="37">
        <v>1.0592354428439772</v>
      </c>
      <c r="W331" s="37">
        <v>1.0573052677373003</v>
      </c>
      <c r="X331" s="37">
        <v>1.0534403148897233</v>
      </c>
      <c r="Y331" s="37">
        <v>1.054634811005347</v>
      </c>
      <c r="Z331" s="37">
        <v>1.050384418821537</v>
      </c>
      <c r="AA331" s="37">
        <v>1.0456817726821039</v>
      </c>
      <c r="AB331" s="37">
        <v>1.0434643385011746</v>
      </c>
      <c r="AC331" s="37">
        <v>1.0410518221499556</v>
      </c>
      <c r="AD331" s="37">
        <v>1.0361895504273413</v>
      </c>
      <c r="AE331" s="37">
        <v>1.0335863087668133</v>
      </c>
      <c r="AF331" s="37">
        <v>1.0256622888205322</v>
      </c>
      <c r="AG331" s="38">
        <v>1.0215998916751499</v>
      </c>
    </row>
    <row r="332" spans="1:33" x14ac:dyDescent="0.2">
      <c r="A332" s="7" t="str">
        <f t="shared" si="10"/>
        <v>50272</v>
      </c>
      <c r="B332" s="9">
        <f t="shared" si="11"/>
        <v>5027</v>
      </c>
      <c r="C332" s="9" t="s">
        <v>987</v>
      </c>
      <c r="D332" s="8">
        <v>2</v>
      </c>
      <c r="E332" s="30">
        <v>2.9999999999999999E-7</v>
      </c>
      <c r="F332" s="30">
        <v>7.1932231981603575E-2</v>
      </c>
      <c r="G332" s="30">
        <v>8.0376419269279076E-3</v>
      </c>
      <c r="H332" s="30">
        <v>3.8897120178422638E-2</v>
      </c>
      <c r="I332" s="30">
        <v>5.1283896316233334E-2</v>
      </c>
      <c r="J332" s="30">
        <v>5.8597680301003048E-2</v>
      </c>
      <c r="K332" s="30">
        <v>5.7612416552138779E-2</v>
      </c>
      <c r="L332" s="30">
        <v>5.438352005027234E-2</v>
      </c>
      <c r="M332" s="30">
        <v>5.3779517633879427E-2</v>
      </c>
      <c r="N332" s="30">
        <v>4.8163789707286409E-2</v>
      </c>
      <c r="O332" s="30">
        <v>4.6452314375837918E-2</v>
      </c>
      <c r="P332" s="30">
        <v>4.1821391025219597E-2</v>
      </c>
      <c r="Q332" s="30">
        <v>3.9021028934359415E-2</v>
      </c>
      <c r="R332" s="30">
        <v>4.0519298033876973E-2</v>
      </c>
      <c r="S332" s="30">
        <v>3.9168658841922756E-2</v>
      </c>
      <c r="T332" s="30">
        <v>3.843659021365755E-2</v>
      </c>
      <c r="U332" s="30">
        <v>3.7493091705578151E-2</v>
      </c>
      <c r="V332" s="30">
        <v>3.5539539129341914E-2</v>
      </c>
      <c r="W332" s="30">
        <v>3.4382325895792709E-2</v>
      </c>
      <c r="X332" s="30">
        <v>3.2063785833103209E-2</v>
      </c>
      <c r="Y332" s="30">
        <v>3.2780691148069696E-2</v>
      </c>
      <c r="Z332" s="30">
        <v>3.0230557000293288E-2</v>
      </c>
      <c r="AA332" s="30">
        <v>2.7409018069646018E-2</v>
      </c>
      <c r="AB332" s="30">
        <v>2.6078581029424352E-2</v>
      </c>
      <c r="AC332" s="30">
        <v>2.4631082588851116E-2</v>
      </c>
      <c r="AD332" s="30">
        <v>2.1713725073238342E-2</v>
      </c>
      <c r="AE332" s="30">
        <v>2.0151782739220626E-2</v>
      </c>
      <c r="AF332" s="30">
        <v>1.5397372069720515E-2</v>
      </c>
      <c r="AG332" s="34">
        <v>1.295993440733687E-2</v>
      </c>
    </row>
    <row r="333" spans="1:33" x14ac:dyDescent="0.2">
      <c r="A333" s="7" t="str">
        <f t="shared" si="10"/>
        <v>50273</v>
      </c>
      <c r="B333" s="9">
        <f t="shared" si="11"/>
        <v>5027</v>
      </c>
      <c r="C333" s="9" t="s">
        <v>987</v>
      </c>
      <c r="D333" s="8">
        <v>3</v>
      </c>
      <c r="E333" s="30">
        <v>3.0000002000000001</v>
      </c>
      <c r="F333" s="30">
        <v>2.0275030345317595</v>
      </c>
      <c r="G333" s="30">
        <v>0.52643161746549061</v>
      </c>
      <c r="H333" s="30">
        <v>0.29194290189250266</v>
      </c>
      <c r="I333" s="30">
        <v>0.15853346958175812</v>
      </c>
      <c r="J333" s="30">
        <v>9.6921859255246157E-2</v>
      </c>
      <c r="K333" s="30">
        <v>6.5305876124466519E-2</v>
      </c>
      <c r="L333" s="30">
        <v>4.8902057582197719E-2</v>
      </c>
      <c r="M333" s="30">
        <v>4.187826850185207E-2</v>
      </c>
      <c r="N333" s="30">
        <v>3.5003558660829805E-2</v>
      </c>
      <c r="O333" s="30">
        <v>3.2365738623916715E-2</v>
      </c>
      <c r="P333" s="30">
        <v>2.855426371213898E-2</v>
      </c>
      <c r="Q333" s="30">
        <v>2.6339581589245393E-2</v>
      </c>
      <c r="R333" s="30">
        <v>2.7170976998017942E-2</v>
      </c>
      <c r="S333" s="30">
        <v>2.6188889804293625E-2</v>
      </c>
      <c r="T333" s="30">
        <v>2.5661377406287416E-2</v>
      </c>
      <c r="U333" s="30">
        <v>2.5013273855807171E-2</v>
      </c>
      <c r="V333" s="30">
        <v>2.370165897145023E-2</v>
      </c>
      <c r="W333" s="30">
        <v>2.2925724330132156E-2</v>
      </c>
      <c r="X333" s="30">
        <v>2.1377872725722884E-2</v>
      </c>
      <c r="Y333" s="30">
        <v>2.1854771374405224E-2</v>
      </c>
      <c r="Z333" s="30">
        <v>2.0154176130007022E-2</v>
      </c>
      <c r="AA333" s="30">
        <v>1.8272906411179363E-2</v>
      </c>
      <c r="AB333" s="30">
        <v>1.7385831042685065E-2</v>
      </c>
      <c r="AC333" s="30">
        <v>1.6420775231512315E-2</v>
      </c>
      <c r="AD333" s="30">
        <v>1.447584263132422E-2</v>
      </c>
      <c r="AE333" s="30">
        <v>1.3434534430483761E-2</v>
      </c>
      <c r="AF333" s="30">
        <v>1.0264920826141164E-2</v>
      </c>
      <c r="AG333" s="34">
        <v>8.6399592603231528E-3</v>
      </c>
    </row>
    <row r="334" spans="1:33" x14ac:dyDescent="0.2">
      <c r="A334" s="7" t="str">
        <f t="shared" si="10"/>
        <v>50274</v>
      </c>
      <c r="B334" s="9">
        <f t="shared" si="11"/>
        <v>5027</v>
      </c>
      <c r="C334" s="9" t="s">
        <v>987</v>
      </c>
      <c r="D334" s="8">
        <v>4</v>
      </c>
      <c r="E334" s="30">
        <v>0.50000000000000011</v>
      </c>
      <c r="F334" s="30">
        <v>0.32992470220178183</v>
      </c>
      <c r="G334" s="30">
        <v>8.6845531585700908E-2</v>
      </c>
      <c r="H334" s="30">
        <v>4.4335248073370158E-2</v>
      </c>
      <c r="I334" s="30">
        <v>2.072403422848932E-2</v>
      </c>
      <c r="J334" s="30">
        <v>9.6427898424295763E-3</v>
      </c>
      <c r="K334" s="30">
        <v>4.4829330705067798E-3</v>
      </c>
      <c r="L334" s="30">
        <v>2.1077295914471387E-3</v>
      </c>
      <c r="M334" s="30">
        <v>1.0042094576554099E-3</v>
      </c>
      <c r="N334" s="30">
        <v>4.8239425377314418E-4</v>
      </c>
      <c r="O334" s="30">
        <v>2.32921506670794E-4</v>
      </c>
      <c r="P334" s="30">
        <v>1.1222272699876303E-4</v>
      </c>
      <c r="Q334" s="30">
        <v>5.426038327874148E-5</v>
      </c>
      <c r="R334" s="30">
        <v>2.6351940349993208E-5</v>
      </c>
      <c r="S334" s="30">
        <v>1.2741762724186756E-5</v>
      </c>
      <c r="T334" s="30">
        <v>6.1639884192857595E-6</v>
      </c>
      <c r="U334" s="30">
        <v>2.9798975702893121E-6</v>
      </c>
      <c r="V334" s="30">
        <v>1.4388142037145871E-6</v>
      </c>
      <c r="W334" s="30">
        <v>6.9562215616963557E-7</v>
      </c>
      <c r="X334" s="30">
        <v>3.3591727567983623E-7</v>
      </c>
      <c r="Y334" s="30">
        <v>1.6287928201534882E-7</v>
      </c>
      <c r="Z334" s="30">
        <v>7.8577190804487029E-8</v>
      </c>
      <c r="AA334" s="30">
        <v>3.7949680336564878E-8</v>
      </c>
      <c r="AB334" s="30">
        <v>1.8392733693666616E-8</v>
      </c>
      <c r="AC334" s="30">
        <v>8.9176019285534787E-9</v>
      </c>
      <c r="AD334" s="30">
        <v>4.3193053316529556E-9</v>
      </c>
      <c r="AE334" s="30">
        <v>2.1007227793468434E-9</v>
      </c>
      <c r="AF334" s="30">
        <v>1.0188323586346423E-9</v>
      </c>
      <c r="AG334" s="34">
        <v>4.981275397215854E-10</v>
      </c>
    </row>
    <row r="335" spans="1:33" x14ac:dyDescent="0.2">
      <c r="A335" s="7" t="str">
        <f t="shared" si="10"/>
        <v>50275</v>
      </c>
      <c r="B335" s="10">
        <f t="shared" si="11"/>
        <v>5027</v>
      </c>
      <c r="C335" s="10" t="s">
        <v>987</v>
      </c>
      <c r="D335" s="11">
        <v>5</v>
      </c>
      <c r="E335" s="35">
        <v>0</v>
      </c>
      <c r="F335" s="35">
        <v>0</v>
      </c>
      <c r="G335" s="35">
        <v>0</v>
      </c>
      <c r="H335" s="35">
        <v>0</v>
      </c>
      <c r="I335" s="35">
        <v>0</v>
      </c>
      <c r="J335" s="35">
        <v>0</v>
      </c>
      <c r="K335" s="35">
        <v>0</v>
      </c>
      <c r="L335" s="35">
        <v>0</v>
      </c>
      <c r="M335" s="35">
        <v>0</v>
      </c>
      <c r="N335" s="35">
        <v>0</v>
      </c>
      <c r="O335" s="35">
        <v>0</v>
      </c>
      <c r="P335" s="35">
        <v>0</v>
      </c>
      <c r="Q335" s="35">
        <v>0</v>
      </c>
      <c r="R335" s="35">
        <v>0</v>
      </c>
      <c r="S335" s="35">
        <v>0</v>
      </c>
      <c r="T335" s="35">
        <v>0</v>
      </c>
      <c r="U335" s="35">
        <v>0</v>
      </c>
      <c r="V335" s="35">
        <v>0</v>
      </c>
      <c r="W335" s="35">
        <v>0</v>
      </c>
      <c r="X335" s="35">
        <v>0</v>
      </c>
      <c r="Y335" s="35">
        <v>0</v>
      </c>
      <c r="Z335" s="35">
        <v>0</v>
      </c>
      <c r="AA335" s="35">
        <v>0</v>
      </c>
      <c r="AB335" s="35">
        <v>0</v>
      </c>
      <c r="AC335" s="35">
        <v>0</v>
      </c>
      <c r="AD335" s="35">
        <v>0</v>
      </c>
      <c r="AE335" s="35">
        <v>0</v>
      </c>
      <c r="AF335" s="35">
        <v>0</v>
      </c>
      <c r="AG335" s="36">
        <v>0</v>
      </c>
    </row>
    <row r="336" spans="1:33" x14ac:dyDescent="0.2">
      <c r="A336" s="7" t="str">
        <f t="shared" si="10"/>
        <v>50271</v>
      </c>
      <c r="B336" s="12">
        <f t="shared" si="11"/>
        <v>5027</v>
      </c>
      <c r="C336" s="12" t="s">
        <v>988</v>
      </c>
      <c r="D336" s="13">
        <v>1</v>
      </c>
      <c r="E336" s="37">
        <v>5.5833343333333332</v>
      </c>
      <c r="F336" s="37">
        <v>4.1046838246469193</v>
      </c>
      <c r="G336" s="37">
        <v>5.2370966147533817</v>
      </c>
      <c r="H336" s="37">
        <v>5.4708910188632096</v>
      </c>
      <c r="I336" s="37">
        <v>5.4045462671025506</v>
      </c>
      <c r="J336" s="37">
        <v>5.3527692290040783</v>
      </c>
      <c r="K336" s="37">
        <v>4.9121077530445874</v>
      </c>
      <c r="L336" s="37">
        <v>4.6584941433890048</v>
      </c>
      <c r="M336" s="37">
        <v>4.5274536818512505</v>
      </c>
      <c r="N336" s="37">
        <v>4.4613504560949266</v>
      </c>
      <c r="O336" s="37">
        <v>4.4360204147646236</v>
      </c>
      <c r="P336" s="37">
        <v>4.399256061761335</v>
      </c>
      <c r="Q336" s="37">
        <v>4.3778855620830672</v>
      </c>
      <c r="R336" s="37">
        <v>4.385942064169992</v>
      </c>
      <c r="S336" s="37">
        <v>4.376457161693116</v>
      </c>
      <c r="T336" s="37">
        <v>4.3713619904358998</v>
      </c>
      <c r="U336" s="37">
        <v>4.365098696513285</v>
      </c>
      <c r="V336" s="37">
        <v>4.3524198669700258</v>
      </c>
      <c r="W336" s="37">
        <v>4.3449191126640478</v>
      </c>
      <c r="X336" s="37">
        <v>4.3299556884347226</v>
      </c>
      <c r="Y336" s="37">
        <v>4.3345661492685075</v>
      </c>
      <c r="Z336" s="37">
        <v>4.3181259087390247</v>
      </c>
      <c r="AA336" s="37">
        <v>4.2999389937646448</v>
      </c>
      <c r="AB336" s="37">
        <v>4.2913633101015236</v>
      </c>
      <c r="AC336" s="37">
        <v>4.28203375466747</v>
      </c>
      <c r="AD336" s="37">
        <v>4.2632313683776228</v>
      </c>
      <c r="AE336" s="37">
        <v>4.2531646515418622</v>
      </c>
      <c r="AF336" s="37">
        <v>4.2225228290573593</v>
      </c>
      <c r="AG336" s="38">
        <v>4.2068137264385559</v>
      </c>
    </row>
    <row r="337" spans="1:33" x14ac:dyDescent="0.2">
      <c r="A337" s="7" t="str">
        <f t="shared" si="10"/>
        <v>50272</v>
      </c>
      <c r="B337" s="9">
        <f t="shared" si="11"/>
        <v>5027</v>
      </c>
      <c r="C337" s="9" t="s">
        <v>988</v>
      </c>
      <c r="D337" s="8">
        <v>2</v>
      </c>
      <c r="E337" s="30">
        <v>1.45</v>
      </c>
      <c r="F337" s="30">
        <v>0.63363857056855244</v>
      </c>
      <c r="G337" s="30">
        <v>0.24406991317671775</v>
      </c>
      <c r="H337" s="30">
        <v>0.33185520450403116</v>
      </c>
      <c r="I337" s="30">
        <v>0.36054371212990688</v>
      </c>
      <c r="J337" s="30">
        <v>0.38034288901287461</v>
      </c>
      <c r="K337" s="30">
        <v>0.3222099116432528</v>
      </c>
      <c r="L337" s="30">
        <v>0.27689040347004812</v>
      </c>
      <c r="M337" s="30">
        <v>0.25100502416115045</v>
      </c>
      <c r="N337" s="30">
        <v>0.23725164200458579</v>
      </c>
      <c r="O337" s="30">
        <v>0.23296964626478922</v>
      </c>
      <c r="P337" s="30">
        <v>0.22193774128509486</v>
      </c>
      <c r="Q337" s="30">
        <v>0.21528166805641197</v>
      </c>
      <c r="R337" s="30">
        <v>0.21878390597080621</v>
      </c>
      <c r="S337" s="30">
        <v>0.21558796257297344</v>
      </c>
      <c r="T337" s="30">
        <v>0.2138565018364014</v>
      </c>
      <c r="U337" s="30">
        <v>0.21163027278575702</v>
      </c>
      <c r="V337" s="30">
        <v>0.20702584108455224</v>
      </c>
      <c r="W337" s="30">
        <v>0.20429850845982178</v>
      </c>
      <c r="X337" s="30">
        <v>0.19883529246411175</v>
      </c>
      <c r="Y337" s="30">
        <v>0.20052424655850326</v>
      </c>
      <c r="Z337" s="30">
        <v>0.19451563604755245</v>
      </c>
      <c r="AA337" s="30">
        <v>0.18786759933264729</v>
      </c>
      <c r="AB337" s="30">
        <v>0.18473285209567558</v>
      </c>
      <c r="AC337" s="30">
        <v>0.18132230114658832</v>
      </c>
      <c r="AD337" s="30">
        <v>0.17444854266948742</v>
      </c>
      <c r="AE337" s="30">
        <v>0.17076835458581022</v>
      </c>
      <c r="AF337" s="30">
        <v>0.15956622710283036</v>
      </c>
      <c r="AG337" s="34">
        <v>0.15382324522025054</v>
      </c>
    </row>
    <row r="338" spans="1:33" x14ac:dyDescent="0.2">
      <c r="A338" s="7" t="str">
        <f t="shared" si="10"/>
        <v>50273</v>
      </c>
      <c r="B338" s="9">
        <f t="shared" si="11"/>
        <v>5027</v>
      </c>
      <c r="C338" s="9" t="s">
        <v>988</v>
      </c>
      <c r="D338" s="8">
        <v>3</v>
      </c>
      <c r="E338" s="30">
        <v>1.3000009999999997</v>
      </c>
      <c r="F338" s="30">
        <v>1.7080382112039798</v>
      </c>
      <c r="G338" s="30">
        <v>1.173257088640292</v>
      </c>
      <c r="H338" s="30">
        <v>1.8491080289388568</v>
      </c>
      <c r="I338" s="30">
        <v>1.8906976704255616</v>
      </c>
      <c r="J338" s="30">
        <v>1.8596686666820754</v>
      </c>
      <c r="K338" s="30">
        <v>1.3770138378866896</v>
      </c>
      <c r="L338" s="30">
        <v>1.1070250339483694</v>
      </c>
      <c r="M338" s="30">
        <v>0.96914574657819896</v>
      </c>
      <c r="N338" s="30">
        <v>0.90004962310623815</v>
      </c>
      <c r="O338" s="30">
        <v>0.87292353760888297</v>
      </c>
      <c r="P338" s="30">
        <v>0.83671701306515867</v>
      </c>
      <c r="Q338" s="30">
        <v>0.81583068196163144</v>
      </c>
      <c r="R338" s="30">
        <v>0.82305229382245404</v>
      </c>
      <c r="S338" s="30">
        <v>0.81394110973597256</v>
      </c>
      <c r="T338" s="30">
        <v>0.80905630769429493</v>
      </c>
      <c r="U338" s="30">
        <v>0.80311587578280674</v>
      </c>
      <c r="V338" s="30">
        <v>0.79115492401434628</v>
      </c>
      <c r="W338" s="30">
        <v>0.78408107049006015</v>
      </c>
      <c r="X338" s="30">
        <v>0.7699840091350274</v>
      </c>
      <c r="Y338" s="30">
        <v>0.77432379964988007</v>
      </c>
      <c r="Z338" s="30">
        <v>0.75883950527832689</v>
      </c>
      <c r="AA338" s="30">
        <v>0.7417107917954362</v>
      </c>
      <c r="AB338" s="30">
        <v>0.73363407436362005</v>
      </c>
      <c r="AC338" s="30">
        <v>0.72484750399414299</v>
      </c>
      <c r="AD338" s="30">
        <v>0.70713962377028272</v>
      </c>
      <c r="AE338" s="30">
        <v>0.69765890229601013</v>
      </c>
      <c r="AF338" s="30">
        <v>0.66880086279589546</v>
      </c>
      <c r="AG338" s="34">
        <v>0.65400624994944367</v>
      </c>
    </row>
    <row r="339" spans="1:33" x14ac:dyDescent="0.2">
      <c r="A339" s="7" t="str">
        <f t="shared" si="10"/>
        <v>50274</v>
      </c>
      <c r="B339" s="9">
        <f t="shared" si="11"/>
        <v>5027</v>
      </c>
      <c r="C339" s="9" t="s">
        <v>988</v>
      </c>
      <c r="D339" s="8">
        <v>4</v>
      </c>
      <c r="E339" s="30">
        <v>0</v>
      </c>
      <c r="F339" s="30">
        <v>0</v>
      </c>
      <c r="G339" s="30">
        <v>0.17808219178082191</v>
      </c>
      <c r="H339" s="30">
        <v>0.17808219178082191</v>
      </c>
      <c r="I339" s="30">
        <v>0.17808219178082191</v>
      </c>
      <c r="J339" s="30">
        <v>0.17808219178082191</v>
      </c>
      <c r="K339" s="30">
        <v>0.17808219178082191</v>
      </c>
      <c r="L339" s="30">
        <v>0.17808219178082191</v>
      </c>
      <c r="M339" s="30">
        <v>0.17808219178082191</v>
      </c>
      <c r="N339" s="30">
        <v>0.17808219178082191</v>
      </c>
      <c r="O339" s="30">
        <v>0.17808219178082191</v>
      </c>
      <c r="P339" s="30">
        <v>0.17808219178082191</v>
      </c>
      <c r="Q339" s="30">
        <v>0.17808219178082191</v>
      </c>
      <c r="R339" s="30">
        <v>0.17808219178082191</v>
      </c>
      <c r="S339" s="30">
        <v>0.17808219178082191</v>
      </c>
      <c r="T339" s="30">
        <v>0.17808219178082191</v>
      </c>
      <c r="U339" s="30">
        <v>0.17808219178082191</v>
      </c>
      <c r="V339" s="30">
        <v>0.17808219178082191</v>
      </c>
      <c r="W339" s="30">
        <v>0.17808219178082191</v>
      </c>
      <c r="X339" s="30">
        <v>0.17808219178082191</v>
      </c>
      <c r="Y339" s="30">
        <v>0.17808219178082191</v>
      </c>
      <c r="Z339" s="30">
        <v>0.17808219178082191</v>
      </c>
      <c r="AA339" s="30">
        <v>0.17808219178082191</v>
      </c>
      <c r="AB339" s="30">
        <v>0.17808219178082191</v>
      </c>
      <c r="AC339" s="30">
        <v>0.17808219178082191</v>
      </c>
      <c r="AD339" s="30">
        <v>0.17808219178082191</v>
      </c>
      <c r="AE339" s="30">
        <v>0.17808219178082191</v>
      </c>
      <c r="AF339" s="30">
        <v>0.17808219178082191</v>
      </c>
      <c r="AG339" s="34">
        <v>0.17808219178082191</v>
      </c>
    </row>
    <row r="340" spans="1:33" x14ac:dyDescent="0.2">
      <c r="A340" s="7" t="str">
        <f t="shared" si="10"/>
        <v>50275</v>
      </c>
      <c r="B340" s="10">
        <f t="shared" si="11"/>
        <v>5027</v>
      </c>
      <c r="C340" s="10" t="s">
        <v>988</v>
      </c>
      <c r="D340" s="11">
        <v>5</v>
      </c>
      <c r="E340" s="35">
        <v>0</v>
      </c>
      <c r="F340" s="35">
        <v>0</v>
      </c>
      <c r="G340" s="35">
        <v>0</v>
      </c>
      <c r="H340" s="35">
        <v>0</v>
      </c>
      <c r="I340" s="35">
        <v>0</v>
      </c>
      <c r="J340" s="35">
        <v>0</v>
      </c>
      <c r="K340" s="35">
        <v>0</v>
      </c>
      <c r="L340" s="35">
        <v>0</v>
      </c>
      <c r="M340" s="35">
        <v>0</v>
      </c>
      <c r="N340" s="35">
        <v>0</v>
      </c>
      <c r="O340" s="35">
        <v>0</v>
      </c>
      <c r="P340" s="35">
        <v>0</v>
      </c>
      <c r="Q340" s="35">
        <v>0</v>
      </c>
      <c r="R340" s="35">
        <v>0</v>
      </c>
      <c r="S340" s="35">
        <v>0</v>
      </c>
      <c r="T340" s="35">
        <v>0</v>
      </c>
      <c r="U340" s="35">
        <v>0</v>
      </c>
      <c r="V340" s="35">
        <v>0</v>
      </c>
      <c r="W340" s="35">
        <v>0</v>
      </c>
      <c r="X340" s="35">
        <v>0</v>
      </c>
      <c r="Y340" s="35">
        <v>0</v>
      </c>
      <c r="Z340" s="35">
        <v>0</v>
      </c>
      <c r="AA340" s="35">
        <v>0</v>
      </c>
      <c r="AB340" s="35">
        <v>0</v>
      </c>
      <c r="AC340" s="35">
        <v>0</v>
      </c>
      <c r="AD340" s="35">
        <v>0</v>
      </c>
      <c r="AE340" s="35">
        <v>0</v>
      </c>
      <c r="AF340" s="35">
        <v>0</v>
      </c>
      <c r="AG340" s="36">
        <v>0</v>
      </c>
    </row>
    <row r="341" spans="1:33" x14ac:dyDescent="0.2">
      <c r="A341" s="7" t="str">
        <f t="shared" si="10"/>
        <v>50281</v>
      </c>
      <c r="B341" s="12">
        <f t="shared" si="11"/>
        <v>5028</v>
      </c>
      <c r="C341" s="12" t="s">
        <v>989</v>
      </c>
      <c r="D341" s="13">
        <v>1</v>
      </c>
      <c r="E341" s="37">
        <v>1.5000034150142796</v>
      </c>
      <c r="F341" s="37">
        <v>2.302606599442123</v>
      </c>
      <c r="G341" s="37">
        <v>3.1012737082648636</v>
      </c>
      <c r="H341" s="37">
        <v>3.3596899931831743</v>
      </c>
      <c r="I341" s="37">
        <v>3.3537386223066687</v>
      </c>
      <c r="J341" s="37">
        <v>3.0968416498736748</v>
      </c>
      <c r="K341" s="37">
        <v>2.813241082309232</v>
      </c>
      <c r="L341" s="37">
        <v>2.5829659853846954</v>
      </c>
      <c r="M341" s="37">
        <v>2.5043109626736153</v>
      </c>
      <c r="N341" s="37">
        <v>2.4753150848892087</v>
      </c>
      <c r="O341" s="37">
        <v>2.4540248163478138</v>
      </c>
      <c r="P341" s="37">
        <v>2.4296132519999261</v>
      </c>
      <c r="Q341" s="37">
        <v>2.5168302337550026</v>
      </c>
      <c r="R341" s="37">
        <v>2.5678602483539366</v>
      </c>
      <c r="S341" s="37">
        <v>2.592853681772993</v>
      </c>
      <c r="T341" s="37">
        <v>2.5767478499352614</v>
      </c>
      <c r="U341" s="37">
        <v>2.5490045385930729</v>
      </c>
      <c r="V341" s="37">
        <v>2.5300048706854441</v>
      </c>
      <c r="W341" s="37">
        <v>2.4906437722460959</v>
      </c>
      <c r="X341" s="37">
        <v>2.4602970897784466</v>
      </c>
      <c r="Y341" s="37">
        <v>2.4338453538762002</v>
      </c>
      <c r="Z341" s="37">
        <v>2.3981200384567547</v>
      </c>
      <c r="AA341" s="37">
        <v>2.3533583738696602</v>
      </c>
      <c r="AB341" s="37">
        <v>2.3114648326353389</v>
      </c>
      <c r="AC341" s="37">
        <v>2.2653108639374477</v>
      </c>
      <c r="AD341" s="37">
        <v>2.2201530494792578</v>
      </c>
      <c r="AE341" s="37">
        <v>2.1729940420813985</v>
      </c>
      <c r="AF341" s="37">
        <v>2.1170615989981751</v>
      </c>
      <c r="AG341" s="38">
        <v>2.0868319279418381</v>
      </c>
    </row>
    <row r="342" spans="1:33" x14ac:dyDescent="0.2">
      <c r="A342" s="7" t="str">
        <f t="shared" si="10"/>
        <v>50282</v>
      </c>
      <c r="B342" s="9">
        <f t="shared" si="11"/>
        <v>5028</v>
      </c>
      <c r="C342" s="9" t="s">
        <v>989</v>
      </c>
      <c r="D342" s="8">
        <v>2</v>
      </c>
      <c r="E342" s="30">
        <v>4.621399428804569E-6</v>
      </c>
      <c r="F342" s="30">
        <v>2.7158366320884237</v>
      </c>
      <c r="G342" s="30">
        <v>2.2136606868066249</v>
      </c>
      <c r="H342" s="30">
        <v>2.8610896755634032</v>
      </c>
      <c r="I342" s="30">
        <v>3.1605532735129587</v>
      </c>
      <c r="J342" s="30">
        <v>3.0576680457505896</v>
      </c>
      <c r="K342" s="30">
        <v>2.7274233803545802</v>
      </c>
      <c r="L342" s="30">
        <v>2.4015101058091846</v>
      </c>
      <c r="M342" s="30">
        <v>2.236287676216814</v>
      </c>
      <c r="N342" s="30">
        <v>2.1766257544007903</v>
      </c>
      <c r="O342" s="30">
        <v>2.1316276544690425</v>
      </c>
      <c r="P342" s="30">
        <v>2.0784353868019552</v>
      </c>
      <c r="Q342" s="30">
        <v>2.2733986048006196</v>
      </c>
      <c r="R342" s="30">
        <v>2.3874170756906894</v>
      </c>
      <c r="S342" s="30">
        <v>2.4432624357296993</v>
      </c>
      <c r="T342" s="30">
        <v>2.407442392370521</v>
      </c>
      <c r="U342" s="30">
        <v>2.3456510669571964</v>
      </c>
      <c r="V342" s="30">
        <v>2.3033271600036969</v>
      </c>
      <c r="W342" s="30">
        <v>2.2156181262997561</v>
      </c>
      <c r="X342" s="30">
        <v>2.1479936533306674</v>
      </c>
      <c r="Y342" s="30">
        <v>2.0890470476183634</v>
      </c>
      <c r="Z342" s="30">
        <v>2.0094328588906567</v>
      </c>
      <c r="AA342" s="30">
        <v>1.9096803066310875</v>
      </c>
      <c r="AB342" s="30">
        <v>1.8163192175182519</v>
      </c>
      <c r="AC342" s="30">
        <v>1.713463483957556</v>
      </c>
      <c r="AD342" s="30">
        <v>1.6128276581972205</v>
      </c>
      <c r="AE342" s="30">
        <v>1.5077320735015769</v>
      </c>
      <c r="AF342" s="30">
        <v>1.3830845537297627</v>
      </c>
      <c r="AG342" s="34">
        <v>1.3157166049443374</v>
      </c>
    </row>
    <row r="343" spans="1:33" x14ac:dyDescent="0.2">
      <c r="A343" s="7" t="str">
        <f t="shared" si="10"/>
        <v>50283</v>
      </c>
      <c r="B343" s="9">
        <f t="shared" si="11"/>
        <v>5028</v>
      </c>
      <c r="C343" s="9" t="s">
        <v>989</v>
      </c>
      <c r="D343" s="8">
        <v>3</v>
      </c>
      <c r="E343" s="30">
        <v>4.440697674418604E-6</v>
      </c>
      <c r="F343" s="30">
        <v>2.5771948479081428</v>
      </c>
      <c r="G343" s="30">
        <v>3.4402292237927989</v>
      </c>
      <c r="H343" s="30">
        <v>4.9604149187578193</v>
      </c>
      <c r="I343" s="30">
        <v>5.3414885650898238</v>
      </c>
      <c r="J343" s="30">
        <v>5.0817978370113552</v>
      </c>
      <c r="K343" s="30">
        <v>4.1545562753625216</v>
      </c>
      <c r="L343" s="30">
        <v>3.3712410947071372</v>
      </c>
      <c r="M343" s="30">
        <v>3.1084974665386529</v>
      </c>
      <c r="N343" s="30">
        <v>3.0136205597952066</v>
      </c>
      <c r="O343" s="30">
        <v>2.942062674929752</v>
      </c>
      <c r="P343" s="30">
        <v>2.8574740850067402</v>
      </c>
      <c r="Q343" s="30">
        <v>3.1675126698241001</v>
      </c>
      <c r="R343" s="30">
        <v>3.3488295450269367</v>
      </c>
      <c r="S343" s="30">
        <v>3.4376371174047966</v>
      </c>
      <c r="T343" s="30">
        <v>3.3806745560980129</v>
      </c>
      <c r="U343" s="30">
        <v>3.2824113851086789</v>
      </c>
      <c r="V343" s="30">
        <v>3.2151061125710534</v>
      </c>
      <c r="W343" s="30">
        <v>3.0756275310759649</v>
      </c>
      <c r="X343" s="30">
        <v>2.9680882536500639</v>
      </c>
      <c r="Y343" s="30">
        <v>2.8743488826475221</v>
      </c>
      <c r="Z343" s="30">
        <v>2.7477430678022992</v>
      </c>
      <c r="AA343" s="30">
        <v>2.5891123972989782</v>
      </c>
      <c r="AB343" s="30">
        <v>2.4406456999492048</v>
      </c>
      <c r="AC343" s="30">
        <v>2.2770802306099731</v>
      </c>
      <c r="AD343" s="30">
        <v>2.1170449548484096</v>
      </c>
      <c r="AE343" s="30">
        <v>1.9499175908288677</v>
      </c>
      <c r="AF343" s="30">
        <v>1.7516979378407305</v>
      </c>
      <c r="AG343" s="34">
        <v>1.6445666260743017</v>
      </c>
    </row>
    <row r="344" spans="1:33" x14ac:dyDescent="0.2">
      <c r="A344" s="7" t="str">
        <f t="shared" si="10"/>
        <v>50284</v>
      </c>
      <c r="B344" s="9">
        <f t="shared" si="11"/>
        <v>5028</v>
      </c>
      <c r="C344" s="9" t="s">
        <v>989</v>
      </c>
      <c r="D344" s="8">
        <v>4</v>
      </c>
      <c r="E344" s="30">
        <v>35.500023522888569</v>
      </c>
      <c r="F344" s="30">
        <v>58.709475103037839</v>
      </c>
      <c r="G344" s="30">
        <v>35.361654769986735</v>
      </c>
      <c r="H344" s="30">
        <v>35.701806601761724</v>
      </c>
      <c r="I344" s="30">
        <v>32.7754652646992</v>
      </c>
      <c r="J344" s="30">
        <v>26.767872817098564</v>
      </c>
      <c r="K344" s="30">
        <v>21.985804678442346</v>
      </c>
      <c r="L344" s="30">
        <v>18.08379779035721</v>
      </c>
      <c r="M344" s="30">
        <v>16.573770003868958</v>
      </c>
      <c r="N344" s="30">
        <v>16.014451541385135</v>
      </c>
      <c r="O344" s="30">
        <v>15.606305072337003</v>
      </c>
      <c r="P344" s="30">
        <v>15.141719285971385</v>
      </c>
      <c r="Q344" s="30">
        <v>16.791111640877382</v>
      </c>
      <c r="R344" s="30">
        <v>17.756271555023325</v>
      </c>
      <c r="S344" s="30">
        <v>18.228983129873971</v>
      </c>
      <c r="T344" s="30">
        <v>17.924010589420099</v>
      </c>
      <c r="U344" s="30">
        <v>17.398866073574155</v>
      </c>
      <c r="V344" s="30">
        <v>17.039241703415026</v>
      </c>
      <c r="W344" s="30">
        <v>16.294277363584616</v>
      </c>
      <c r="X344" s="30">
        <v>15.719928620185186</v>
      </c>
      <c r="Y344" s="30">
        <v>15.219299997709623</v>
      </c>
      <c r="Z344" s="30">
        <v>14.543162602474419</v>
      </c>
      <c r="AA344" s="30">
        <v>13.696005107522049</v>
      </c>
      <c r="AB344" s="30">
        <v>12.903130110933066</v>
      </c>
      <c r="AC344" s="30">
        <v>12.029622919089473</v>
      </c>
      <c r="AD344" s="30">
        <v>11.174969064039344</v>
      </c>
      <c r="AE344" s="30">
        <v>10.282440917366626</v>
      </c>
      <c r="AF344" s="30">
        <v>9.2238675177055622</v>
      </c>
      <c r="AG344" s="34">
        <v>8.6517428381468484</v>
      </c>
    </row>
    <row r="345" spans="1:33" x14ac:dyDescent="0.2">
      <c r="A345" s="7" t="str">
        <f t="shared" si="10"/>
        <v>50285</v>
      </c>
      <c r="B345" s="10">
        <f t="shared" si="11"/>
        <v>5028</v>
      </c>
      <c r="C345" s="10" t="s">
        <v>989</v>
      </c>
      <c r="D345" s="11">
        <v>5</v>
      </c>
      <c r="E345" s="35">
        <v>0</v>
      </c>
      <c r="F345" s="35">
        <v>0</v>
      </c>
      <c r="G345" s="35">
        <v>0</v>
      </c>
      <c r="H345" s="35">
        <v>0</v>
      </c>
      <c r="I345" s="35">
        <v>0</v>
      </c>
      <c r="J345" s="35">
        <v>0</v>
      </c>
      <c r="K345" s="35">
        <v>0</v>
      </c>
      <c r="L345" s="35">
        <v>0</v>
      </c>
      <c r="M345" s="35">
        <v>0</v>
      </c>
      <c r="N345" s="35">
        <v>0</v>
      </c>
      <c r="O345" s="35">
        <v>0</v>
      </c>
      <c r="P345" s="35">
        <v>0</v>
      </c>
      <c r="Q345" s="35">
        <v>0</v>
      </c>
      <c r="R345" s="35">
        <v>0</v>
      </c>
      <c r="S345" s="35">
        <v>0</v>
      </c>
      <c r="T345" s="35">
        <v>0</v>
      </c>
      <c r="U345" s="35">
        <v>0</v>
      </c>
      <c r="V345" s="35">
        <v>0</v>
      </c>
      <c r="W345" s="35">
        <v>0</v>
      </c>
      <c r="X345" s="35">
        <v>0</v>
      </c>
      <c r="Y345" s="35">
        <v>0</v>
      </c>
      <c r="Z345" s="35">
        <v>0</v>
      </c>
      <c r="AA345" s="35">
        <v>0</v>
      </c>
      <c r="AB345" s="35">
        <v>0</v>
      </c>
      <c r="AC345" s="35">
        <v>0</v>
      </c>
      <c r="AD345" s="35">
        <v>0</v>
      </c>
      <c r="AE345" s="35">
        <v>0</v>
      </c>
      <c r="AF345" s="35">
        <v>0</v>
      </c>
      <c r="AG345" s="36">
        <v>0</v>
      </c>
    </row>
    <row r="346" spans="1:33" x14ac:dyDescent="0.2">
      <c r="A346" s="7" t="str">
        <f t="shared" si="10"/>
        <v>50281</v>
      </c>
      <c r="B346" s="12">
        <f t="shared" si="11"/>
        <v>5028</v>
      </c>
      <c r="C346" s="12" t="s">
        <v>990</v>
      </c>
      <c r="D346" s="13">
        <v>1</v>
      </c>
      <c r="E346" s="37">
        <v>2.399463806970509E-6</v>
      </c>
      <c r="F346" s="37">
        <v>3.6583529110430593E-7</v>
      </c>
      <c r="G346" s="37">
        <v>1.1390163384662628</v>
      </c>
      <c r="H346" s="37">
        <v>1.5077918564620778</v>
      </c>
      <c r="I346" s="37">
        <v>1.7667727535872557</v>
      </c>
      <c r="J346" s="37">
        <v>2.7331129099824842</v>
      </c>
      <c r="K346" s="37">
        <v>3.1974742930390443</v>
      </c>
      <c r="L346" s="37">
        <v>3.4033767530883448</v>
      </c>
      <c r="M346" s="37">
        <v>3.689246139726353</v>
      </c>
      <c r="N346" s="37">
        <v>4.0839236251132984</v>
      </c>
      <c r="O346" s="37">
        <v>4.2585029521318329</v>
      </c>
      <c r="P346" s="37">
        <v>4.4041006104127334</v>
      </c>
      <c r="Q346" s="37">
        <v>5.1154485141800237</v>
      </c>
      <c r="R346" s="37">
        <v>5.3818251190816309</v>
      </c>
      <c r="S346" s="37">
        <v>5.5122942427938248</v>
      </c>
      <c r="T346" s="37">
        <v>5.4286092202874929</v>
      </c>
      <c r="U346" s="37">
        <v>5.2842485565638881</v>
      </c>
      <c r="V346" s="37">
        <v>5.1853688310551842</v>
      </c>
      <c r="W346" s="37">
        <v>4.9804576997244396</v>
      </c>
      <c r="X346" s="37">
        <v>4.822469311896004</v>
      </c>
      <c r="Y346" s="37">
        <v>4.6847546754303284</v>
      </c>
      <c r="Z346" s="37">
        <v>4.4987552229917744</v>
      </c>
      <c r="AA346" s="37">
        <v>4.2657073524470501</v>
      </c>
      <c r="AB346" s="37">
        <v>4.0475916050232481</v>
      </c>
      <c r="AC346" s="37">
        <v>3.8072939245244823</v>
      </c>
      <c r="AD346" s="37">
        <v>3.5721825355371197</v>
      </c>
      <c r="AE346" s="37">
        <v>3.3266520100418684</v>
      </c>
      <c r="AF346" s="37">
        <v>3.0354431262844974</v>
      </c>
      <c r="AG346" s="38">
        <v>2.8780541327691331</v>
      </c>
    </row>
    <row r="347" spans="1:33" x14ac:dyDescent="0.2">
      <c r="A347" s="7" t="str">
        <f t="shared" si="10"/>
        <v>50282</v>
      </c>
      <c r="B347" s="9">
        <f t="shared" si="11"/>
        <v>5028</v>
      </c>
      <c r="C347" s="9" t="s">
        <v>990</v>
      </c>
      <c r="D347" s="8">
        <v>2</v>
      </c>
      <c r="E347" s="30">
        <v>1.5367292225201074E-6</v>
      </c>
      <c r="F347" s="30">
        <v>2.3429808811283596E-7</v>
      </c>
      <c r="G347" s="30">
        <v>0.2088751556530245</v>
      </c>
      <c r="H347" s="30">
        <v>0.3734074475545755</v>
      </c>
      <c r="I347" s="30">
        <v>0.48949069658997718</v>
      </c>
      <c r="J347" s="30">
        <v>1.2027414500429254</v>
      </c>
      <c r="K347" s="30">
        <v>1.5656373754033377</v>
      </c>
      <c r="L347" s="30">
        <v>1.7387627576293079</v>
      </c>
      <c r="M347" s="30">
        <v>1.9882954628912692</v>
      </c>
      <c r="N347" s="30">
        <v>2.3072596234563632</v>
      </c>
      <c r="O347" s="30">
        <v>2.4032843948748974</v>
      </c>
      <c r="P347" s="30">
        <v>2.4803317380866607</v>
      </c>
      <c r="Q347" s="30">
        <v>2.9449338031523595</v>
      </c>
      <c r="R347" s="30">
        <v>3.1268620675004888</v>
      </c>
      <c r="S347" s="30">
        <v>3.2159690708201745</v>
      </c>
      <c r="T347" s="30">
        <v>3.1588143842136356</v>
      </c>
      <c r="U347" s="30">
        <v>3.0602198190836138</v>
      </c>
      <c r="V347" s="30">
        <v>2.992687547189572</v>
      </c>
      <c r="W347" s="30">
        <v>2.8527385939819494</v>
      </c>
      <c r="X347" s="30">
        <v>2.7448366493849652</v>
      </c>
      <c r="Y347" s="30">
        <v>2.6507811476310463</v>
      </c>
      <c r="Z347" s="30">
        <v>2.5237483775627005</v>
      </c>
      <c r="AA347" s="30">
        <v>2.3645827666864165</v>
      </c>
      <c r="AB347" s="30">
        <v>2.2156154060980118</v>
      </c>
      <c r="AC347" s="30">
        <v>2.0514983646449796</v>
      </c>
      <c r="AD347" s="30">
        <v>1.8909234250094382</v>
      </c>
      <c r="AE347" s="30">
        <v>1.7232324874019465</v>
      </c>
      <c r="AF347" s="30">
        <v>1.5243444242183215</v>
      </c>
      <c r="AG347" s="34">
        <v>1.4168518513469839</v>
      </c>
    </row>
    <row r="348" spans="1:33" x14ac:dyDescent="0.2">
      <c r="A348" s="7" t="str">
        <f t="shared" si="10"/>
        <v>50283</v>
      </c>
      <c r="B348" s="9">
        <f t="shared" si="11"/>
        <v>5028</v>
      </c>
      <c r="C348" s="9" t="s">
        <v>990</v>
      </c>
      <c r="D348" s="8">
        <v>3</v>
      </c>
      <c r="E348" s="30">
        <v>1.0262734584450401E-6</v>
      </c>
      <c r="F348" s="30">
        <v>1.5647122841869085E-7</v>
      </c>
      <c r="G348" s="30">
        <v>0.30484416328583197</v>
      </c>
      <c r="H348" s="30">
        <v>0.59921015838687675</v>
      </c>
      <c r="I348" s="30">
        <v>0.80454589963396872</v>
      </c>
      <c r="J348" s="30">
        <v>1.0862566080211775</v>
      </c>
      <c r="K348" s="30">
        <v>1.2020450863355707</v>
      </c>
      <c r="L348" s="30">
        <v>1.2360406185678627</v>
      </c>
      <c r="M348" s="30">
        <v>1.2555769618481152</v>
      </c>
      <c r="N348" s="30">
        <v>1.325223672094451</v>
      </c>
      <c r="O348" s="30">
        <v>1.3992026766079073</v>
      </c>
      <c r="P348" s="30">
        <v>1.4623442321437421</v>
      </c>
      <c r="Q348" s="30">
        <v>1.7289145366034409</v>
      </c>
      <c r="R348" s="30">
        <v>1.8249566274309095</v>
      </c>
      <c r="S348" s="30">
        <v>1.8719972741392021</v>
      </c>
      <c r="T348" s="30">
        <v>1.8418246402332155</v>
      </c>
      <c r="U348" s="30">
        <v>1.7897754028542279</v>
      </c>
      <c r="V348" s="30">
        <v>1.7541243183918094</v>
      </c>
      <c r="W348" s="30">
        <v>1.6802436086678394</v>
      </c>
      <c r="X348" s="30">
        <v>1.6232808947602739</v>
      </c>
      <c r="Y348" s="30">
        <v>1.5736278821370768</v>
      </c>
      <c r="Z348" s="30">
        <v>1.5065657780886044</v>
      </c>
      <c r="AA348" s="30">
        <v>1.422540365808262</v>
      </c>
      <c r="AB348" s="30">
        <v>1.3438987305836292</v>
      </c>
      <c r="AC348" s="30">
        <v>1.2572593987162319</v>
      </c>
      <c r="AD348" s="30">
        <v>1.1724899841121108</v>
      </c>
      <c r="AE348" s="30">
        <v>1.0839639493672273</v>
      </c>
      <c r="AF348" s="30">
        <v>0.97896858127768005</v>
      </c>
      <c r="AG348" s="34">
        <v>0.9222219773229916</v>
      </c>
    </row>
    <row r="349" spans="1:33" x14ac:dyDescent="0.2">
      <c r="A349" s="7" t="str">
        <f t="shared" si="10"/>
        <v>50284</v>
      </c>
      <c r="B349" s="9">
        <f t="shared" si="11"/>
        <v>5028</v>
      </c>
      <c r="C349" s="9" t="s">
        <v>990</v>
      </c>
      <c r="D349" s="8">
        <v>4</v>
      </c>
      <c r="E349" s="30">
        <v>3.7533512064343158E-8</v>
      </c>
      <c r="F349" s="30">
        <v>5.7225632128047856E-9</v>
      </c>
      <c r="G349" s="30">
        <v>1.5594061741315899E-2</v>
      </c>
      <c r="H349" s="30">
        <v>3.6277975939593483E-2</v>
      </c>
      <c r="I349" s="30">
        <v>5.0608030106846238E-2</v>
      </c>
      <c r="J349" s="30">
        <v>5.7176854307321695E-2</v>
      </c>
      <c r="K349" s="30">
        <v>6.0464104941017359E-2</v>
      </c>
      <c r="L349" s="30">
        <v>6.0743750215205207E-2</v>
      </c>
      <c r="M349" s="30">
        <v>5.6887934914531105E-2</v>
      </c>
      <c r="N349" s="30">
        <v>5.5495597143101295E-2</v>
      </c>
      <c r="O349" s="30">
        <v>5.4445470664222499E-2</v>
      </c>
      <c r="P349" s="30">
        <v>5.3204116017234827E-2</v>
      </c>
      <c r="Q349" s="30">
        <v>5.7753993404341314E-2</v>
      </c>
      <c r="R349" s="30">
        <v>6.0414854122962373E-2</v>
      </c>
      <c r="S349" s="30">
        <v>6.1718122457732276E-2</v>
      </c>
      <c r="T349" s="30">
        <v>6.0882185210409501E-2</v>
      </c>
      <c r="U349" s="30">
        <v>5.9440153358021414E-2</v>
      </c>
      <c r="V349" s="30">
        <v>5.8452434802798763E-2</v>
      </c>
      <c r="W349" s="30">
        <v>5.640555869768607E-2</v>
      </c>
      <c r="X349" s="30">
        <v>5.482739821464367E-2</v>
      </c>
      <c r="Y349" s="30">
        <v>5.3451754103821171E-2</v>
      </c>
      <c r="Z349" s="30">
        <v>5.1593788472743936E-2</v>
      </c>
      <c r="AA349" s="30">
        <v>4.926585180771733E-2</v>
      </c>
      <c r="AB349" s="30">
        <v>4.7087073488876384E-2</v>
      </c>
      <c r="AC349" s="30">
        <v>4.468671775931423E-2</v>
      </c>
      <c r="AD349" s="30">
        <v>4.2338168357147016E-2</v>
      </c>
      <c r="AE349" s="30">
        <v>3.9885541209610395E-2</v>
      </c>
      <c r="AF349" s="30">
        <v>3.6976628665000177E-2</v>
      </c>
      <c r="AG349" s="34">
        <v>3.5404455446159853E-2</v>
      </c>
    </row>
    <row r="350" spans="1:33" x14ac:dyDescent="0.2">
      <c r="A350" s="7" t="str">
        <f t="shared" si="10"/>
        <v>50285</v>
      </c>
      <c r="B350" s="10">
        <f t="shared" si="11"/>
        <v>5028</v>
      </c>
      <c r="C350" s="10" t="s">
        <v>990</v>
      </c>
      <c r="D350" s="11">
        <v>5</v>
      </c>
      <c r="E350" s="35">
        <v>0</v>
      </c>
      <c r="F350" s="35">
        <v>0</v>
      </c>
      <c r="G350" s="35">
        <v>0</v>
      </c>
      <c r="H350" s="35">
        <v>0</v>
      </c>
      <c r="I350" s="35">
        <v>0</v>
      </c>
      <c r="J350" s="35">
        <v>0</v>
      </c>
      <c r="K350" s="35">
        <v>0</v>
      </c>
      <c r="L350" s="35">
        <v>0</v>
      </c>
      <c r="M350" s="35">
        <v>0</v>
      </c>
      <c r="N350" s="35">
        <v>0</v>
      </c>
      <c r="O350" s="35">
        <v>0</v>
      </c>
      <c r="P350" s="35">
        <v>0</v>
      </c>
      <c r="Q350" s="35">
        <v>0</v>
      </c>
      <c r="R350" s="35">
        <v>0</v>
      </c>
      <c r="S350" s="35">
        <v>0</v>
      </c>
      <c r="T350" s="35">
        <v>0</v>
      </c>
      <c r="U350" s="35">
        <v>0</v>
      </c>
      <c r="V350" s="35">
        <v>0</v>
      </c>
      <c r="W350" s="35">
        <v>0</v>
      </c>
      <c r="X350" s="35">
        <v>0</v>
      </c>
      <c r="Y350" s="35">
        <v>0</v>
      </c>
      <c r="Z350" s="35">
        <v>0</v>
      </c>
      <c r="AA350" s="35">
        <v>0</v>
      </c>
      <c r="AB350" s="35">
        <v>0</v>
      </c>
      <c r="AC350" s="35">
        <v>0</v>
      </c>
      <c r="AD350" s="35">
        <v>0</v>
      </c>
      <c r="AE350" s="35">
        <v>0</v>
      </c>
      <c r="AF350" s="35">
        <v>0</v>
      </c>
      <c r="AG350" s="36">
        <v>0</v>
      </c>
    </row>
    <row r="351" spans="1:33" x14ac:dyDescent="0.2">
      <c r="A351" s="7" t="str">
        <f t="shared" si="10"/>
        <v>50281</v>
      </c>
      <c r="B351" s="12">
        <f t="shared" si="11"/>
        <v>5028</v>
      </c>
      <c r="C351" s="12" t="s">
        <v>991</v>
      </c>
      <c r="D351" s="13">
        <v>1</v>
      </c>
      <c r="E351" s="37">
        <v>1.2990216078431374</v>
      </c>
      <c r="F351" s="37">
        <v>1.0598214216353103</v>
      </c>
      <c r="G351" s="37">
        <v>2.1462955828001298</v>
      </c>
      <c r="H351" s="37">
        <v>2.34657799764347</v>
      </c>
      <c r="I351" s="37">
        <v>2.4529453675930313</v>
      </c>
      <c r="J351" s="37">
        <v>2.6077757144719884</v>
      </c>
      <c r="K351" s="37">
        <v>2.6955178749461677</v>
      </c>
      <c r="L351" s="37">
        <v>2.7348121233017957</v>
      </c>
      <c r="M351" s="37">
        <v>2.8037184942964148</v>
      </c>
      <c r="N351" s="37">
        <v>2.8855105891627422</v>
      </c>
      <c r="O351" s="37">
        <v>2.9649542209522806</v>
      </c>
      <c r="P351" s="37">
        <v>3.0357402176456962</v>
      </c>
      <c r="Q351" s="37">
        <v>2.5634620374436659</v>
      </c>
      <c r="R351" s="37">
        <v>2.4012449194681498</v>
      </c>
      <c r="S351" s="37">
        <v>2.3833533412185535</v>
      </c>
      <c r="T351" s="37">
        <v>2.3955656341043241</v>
      </c>
      <c r="U351" s="37">
        <v>2.4271283449176333</v>
      </c>
      <c r="V351" s="37">
        <v>2.4876581366294519</v>
      </c>
      <c r="W351" s="37">
        <v>2.5168963199616718</v>
      </c>
      <c r="X351" s="37">
        <v>2.5594869430453984</v>
      </c>
      <c r="Y351" s="37">
        <v>2.6056655457059414</v>
      </c>
      <c r="Z351" s="37">
        <v>2.6259860820820453</v>
      </c>
      <c r="AA351" s="37">
        <v>2.6163091470582689</v>
      </c>
      <c r="AB351" s="37">
        <v>2.5956709173654291</v>
      </c>
      <c r="AC351" s="37">
        <v>2.5535460985694449</v>
      </c>
      <c r="AD351" s="37">
        <v>2.4837679202399077</v>
      </c>
      <c r="AE351" s="37">
        <v>2.3998454492352339</v>
      </c>
      <c r="AF351" s="37">
        <v>2.2809512854770402</v>
      </c>
      <c r="AG351" s="38">
        <v>2.2298448655941971</v>
      </c>
    </row>
    <row r="352" spans="1:33" x14ac:dyDescent="0.2">
      <c r="A352" s="7" t="str">
        <f t="shared" si="10"/>
        <v>50282</v>
      </c>
      <c r="B352" s="9">
        <f t="shared" si="11"/>
        <v>5028</v>
      </c>
      <c r="C352" s="9" t="s">
        <v>991</v>
      </c>
      <c r="D352" s="8">
        <v>2</v>
      </c>
      <c r="E352" s="30">
        <v>0.50000120000000003</v>
      </c>
      <c r="F352" s="30">
        <v>0.4748866526192389</v>
      </c>
      <c r="G352" s="30">
        <v>0.57028867240873538</v>
      </c>
      <c r="H352" s="30">
        <v>0.65375729401248583</v>
      </c>
      <c r="I352" s="30">
        <v>0.69950844360517039</v>
      </c>
      <c r="J352" s="30">
        <v>0.78390859313744976</v>
      </c>
      <c r="K352" s="30">
        <v>0.8321252358806297</v>
      </c>
      <c r="L352" s="30">
        <v>0.85340143347917741</v>
      </c>
      <c r="M352" s="30">
        <v>0.89307088836702797</v>
      </c>
      <c r="N352" s="30">
        <v>0.94113879200220552</v>
      </c>
      <c r="O352" s="30">
        <v>0.98828325513336968</v>
      </c>
      <c r="P352" s="30">
        <v>1.0305143909240966</v>
      </c>
      <c r="Q352" s="30">
        <v>0.88799585334507225</v>
      </c>
      <c r="R352" s="30">
        <v>0.86055665555081307</v>
      </c>
      <c r="S352" s="30">
        <v>0.88441198136987464</v>
      </c>
      <c r="T352" s="30">
        <v>0.90883385985517318</v>
      </c>
      <c r="U352" s="30">
        <v>0.93620061098905805</v>
      </c>
      <c r="V352" s="30">
        <v>0.97667218682587786</v>
      </c>
      <c r="W352" s="30">
        <v>0.99626393468307772</v>
      </c>
      <c r="X352" s="30">
        <v>1.0228278893352991</v>
      </c>
      <c r="Y352" s="30">
        <v>1.0510329308163202</v>
      </c>
      <c r="Z352" s="30">
        <v>1.0634709460418303</v>
      </c>
      <c r="AA352" s="30">
        <v>1.0577860240517301</v>
      </c>
      <c r="AB352" s="30">
        <v>1.0454629077515294</v>
      </c>
      <c r="AC352" s="30">
        <v>1.0202175575424952</v>
      </c>
      <c r="AD352" s="30">
        <v>0.97836524338198649</v>
      </c>
      <c r="AE352" s="30">
        <v>0.92801897485335616</v>
      </c>
      <c r="AF352" s="30">
        <v>0.85668604551531424</v>
      </c>
      <c r="AG352" s="34">
        <v>0.82602395881040958</v>
      </c>
    </row>
    <row r="353" spans="1:33" x14ac:dyDescent="0.2">
      <c r="A353" s="7" t="str">
        <f t="shared" si="10"/>
        <v>50283</v>
      </c>
      <c r="B353" s="9">
        <f t="shared" si="11"/>
        <v>5028</v>
      </c>
      <c r="C353" s="9" t="s">
        <v>991</v>
      </c>
      <c r="D353" s="8">
        <v>3</v>
      </c>
      <c r="E353" s="30">
        <v>3.8725498196078436</v>
      </c>
      <c r="F353" s="30">
        <v>2.3560029729974912</v>
      </c>
      <c r="G353" s="30">
        <v>3.3194219643365566</v>
      </c>
      <c r="H353" s="30">
        <v>3.8399448579009392</v>
      </c>
      <c r="I353" s="30">
        <v>4.0993230744053903</v>
      </c>
      <c r="J353" s="30">
        <v>4.2632319162981123</v>
      </c>
      <c r="K353" s="30">
        <v>4.3514726229837146</v>
      </c>
      <c r="L353" s="30">
        <v>4.3947945393039154</v>
      </c>
      <c r="M353" s="30">
        <v>4.4424495002088147</v>
      </c>
      <c r="N353" s="30">
        <v>4.4872545775707726</v>
      </c>
      <c r="O353" s="30">
        <v>4.5252926215972913</v>
      </c>
      <c r="P353" s="30">
        <v>4.5564925669785277</v>
      </c>
      <c r="Q353" s="30">
        <v>2.6774008483913869</v>
      </c>
      <c r="R353" s="30">
        <v>1.7738211253085776</v>
      </c>
      <c r="S353" s="30">
        <v>1.3515812207829037</v>
      </c>
      <c r="T353" s="30">
        <v>1.1513321048911793</v>
      </c>
      <c r="U353" s="30">
        <v>1.0628076934657114</v>
      </c>
      <c r="V353" s="30">
        <v>1.0371752004336954</v>
      </c>
      <c r="W353" s="30">
        <v>1.0242844194721705</v>
      </c>
      <c r="X353" s="30">
        <v>1.029205699081835</v>
      </c>
      <c r="Y353" s="30">
        <v>1.0417025815297105</v>
      </c>
      <c r="Z353" s="30">
        <v>1.0468824752819785</v>
      </c>
      <c r="AA353" s="30">
        <v>1.0415568329824789</v>
      </c>
      <c r="AB353" s="30">
        <v>1.0325836829192991</v>
      </c>
      <c r="AC353" s="30">
        <v>1.0153792625782392</v>
      </c>
      <c r="AD353" s="30">
        <v>0.98729287719985726</v>
      </c>
      <c r="AE353" s="30">
        <v>0.95363731990790102</v>
      </c>
      <c r="AF353" s="30">
        <v>0.90603682740213221</v>
      </c>
      <c r="AG353" s="34">
        <v>0.88557307675137897</v>
      </c>
    </row>
    <row r="354" spans="1:33" x14ac:dyDescent="0.2">
      <c r="A354" s="7" t="str">
        <f t="shared" si="10"/>
        <v>50284</v>
      </c>
      <c r="B354" s="9">
        <f t="shared" si="11"/>
        <v>5028</v>
      </c>
      <c r="C354" s="9" t="s">
        <v>991</v>
      </c>
      <c r="D354" s="8">
        <v>4</v>
      </c>
      <c r="E354" s="30">
        <v>3.9117657058823534</v>
      </c>
      <c r="F354" s="30">
        <v>2.2540869575326958</v>
      </c>
      <c r="G354" s="30">
        <v>3.171978694284399</v>
      </c>
      <c r="H354" s="30">
        <v>3.8452503297886151</v>
      </c>
      <c r="I354" s="30">
        <v>4.212438858488655</v>
      </c>
      <c r="J354" s="30">
        <v>4.361741935338534</v>
      </c>
      <c r="K354" s="30">
        <v>4.4308165856245862</v>
      </c>
      <c r="L354" s="30">
        <v>4.4439778722224101</v>
      </c>
      <c r="M354" s="30">
        <v>4.5101733963701784</v>
      </c>
      <c r="N354" s="30">
        <v>4.5922031292070695</v>
      </c>
      <c r="O354" s="30">
        <v>4.66872634934386</v>
      </c>
      <c r="P354" s="30">
        <v>4.7335319080663947</v>
      </c>
      <c r="Q354" s="30">
        <v>2.954075037234519</v>
      </c>
      <c r="R354" s="30">
        <v>2.1414992812102431</v>
      </c>
      <c r="S354" s="30">
        <v>1.7987891665085889</v>
      </c>
      <c r="T354" s="30">
        <v>1.6435374949732373</v>
      </c>
      <c r="U354" s="30">
        <v>1.5871927662377832</v>
      </c>
      <c r="V354" s="30">
        <v>1.6012036015708808</v>
      </c>
      <c r="W354" s="30">
        <v>1.6012402090836453</v>
      </c>
      <c r="X354" s="30">
        <v>1.6258411399483754</v>
      </c>
      <c r="Y354" s="30">
        <v>1.5634520036121757</v>
      </c>
      <c r="Z354" s="30">
        <v>1.4851628095420322</v>
      </c>
      <c r="AA354" s="30">
        <v>1.3896828566783175</v>
      </c>
      <c r="AB354" s="30">
        <v>1.3010717007406027</v>
      </c>
      <c r="AC354" s="30">
        <v>1.2039580667207841</v>
      </c>
      <c r="AD354" s="30">
        <v>1.1091407638100823</v>
      </c>
      <c r="AE354" s="30">
        <v>1.0102339177300512</v>
      </c>
      <c r="AF354" s="30">
        <v>0.89299632019530861</v>
      </c>
      <c r="AG354" s="34">
        <v>0.8296354776662378</v>
      </c>
    </row>
    <row r="355" spans="1:33" x14ac:dyDescent="0.2">
      <c r="A355" s="7" t="str">
        <f t="shared" si="10"/>
        <v>50285</v>
      </c>
      <c r="B355" s="10">
        <f t="shared" si="11"/>
        <v>5028</v>
      </c>
      <c r="C355" s="10" t="s">
        <v>991</v>
      </c>
      <c r="D355" s="11">
        <v>5</v>
      </c>
      <c r="E355" s="35">
        <v>0</v>
      </c>
      <c r="F355" s="35">
        <v>0</v>
      </c>
      <c r="G355" s="35">
        <v>0</v>
      </c>
      <c r="H355" s="35">
        <v>0</v>
      </c>
      <c r="I355" s="35">
        <v>0</v>
      </c>
      <c r="J355" s="35">
        <v>0</v>
      </c>
      <c r="K355" s="35">
        <v>0</v>
      </c>
      <c r="L355" s="35">
        <v>0</v>
      </c>
      <c r="M355" s="35">
        <v>0</v>
      </c>
      <c r="N355" s="35">
        <v>0</v>
      </c>
      <c r="O355" s="35">
        <v>0</v>
      </c>
      <c r="P355" s="35">
        <v>0</v>
      </c>
      <c r="Q355" s="35">
        <v>0</v>
      </c>
      <c r="R355" s="35">
        <v>0</v>
      </c>
      <c r="S355" s="35">
        <v>0</v>
      </c>
      <c r="T355" s="35">
        <v>0</v>
      </c>
      <c r="U355" s="35">
        <v>0</v>
      </c>
      <c r="V355" s="35">
        <v>0</v>
      </c>
      <c r="W355" s="35">
        <v>0</v>
      </c>
      <c r="X355" s="35">
        <v>0</v>
      </c>
      <c r="Y355" s="35">
        <v>0</v>
      </c>
      <c r="Z355" s="35">
        <v>0</v>
      </c>
      <c r="AA355" s="35">
        <v>0</v>
      </c>
      <c r="AB355" s="35">
        <v>0</v>
      </c>
      <c r="AC355" s="35">
        <v>0</v>
      </c>
      <c r="AD355" s="35">
        <v>0</v>
      </c>
      <c r="AE355" s="35">
        <v>0</v>
      </c>
      <c r="AF355" s="35">
        <v>0</v>
      </c>
      <c r="AG355" s="36">
        <v>0</v>
      </c>
    </row>
    <row r="356" spans="1:33" x14ac:dyDescent="0.2">
      <c r="A356" s="7" t="str">
        <f t="shared" si="10"/>
        <v>50281</v>
      </c>
      <c r="B356" s="12">
        <f t="shared" si="11"/>
        <v>5028</v>
      </c>
      <c r="C356" s="12" t="s">
        <v>992</v>
      </c>
      <c r="D356" s="13">
        <v>1</v>
      </c>
      <c r="E356" s="37">
        <v>2.0000023489276137</v>
      </c>
      <c r="F356" s="37">
        <v>2.2959564723402353</v>
      </c>
      <c r="G356" s="37">
        <v>2.1480633527874531</v>
      </c>
      <c r="H356" s="37">
        <v>2.1907864220829025</v>
      </c>
      <c r="I356" s="37">
        <v>2.2762897166668159</v>
      </c>
      <c r="J356" s="37">
        <v>2.6266821305935486</v>
      </c>
      <c r="K356" s="37">
        <v>2.738806528563829</v>
      </c>
      <c r="L356" s="37">
        <v>2.7548603571471646</v>
      </c>
      <c r="M356" s="37">
        <v>2.9120016032430249</v>
      </c>
      <c r="N356" s="37">
        <v>3.0952269067750744</v>
      </c>
      <c r="O356" s="37">
        <v>3.0451012714410095</v>
      </c>
      <c r="P356" s="37">
        <v>2.9868553123648431</v>
      </c>
      <c r="Q356" s="37">
        <v>3.1973311947616763</v>
      </c>
      <c r="R356" s="37">
        <v>3.3204534151204488</v>
      </c>
      <c r="S356" s="37">
        <v>3.3807567921018187</v>
      </c>
      <c r="T356" s="37">
        <v>3.3419776474627798</v>
      </c>
      <c r="U356" s="37">
        <v>3.275135156228921</v>
      </c>
      <c r="V356" s="37">
        <v>3.2293555553709403</v>
      </c>
      <c r="W356" s="37">
        <v>3.1345018615670046</v>
      </c>
      <c r="X356" s="37">
        <v>3.0613702297479537</v>
      </c>
      <c r="Y356" s="37">
        <v>2.9976241344523902</v>
      </c>
      <c r="Z356" s="37">
        <v>2.9115287779575807</v>
      </c>
      <c r="AA356" s="37">
        <v>2.8036561351005327</v>
      </c>
      <c r="AB356" s="37">
        <v>2.7026953730768133</v>
      </c>
      <c r="AC356" s="37">
        <v>2.5914671934833078</v>
      </c>
      <c r="AD356" s="37">
        <v>2.4826396616837139</v>
      </c>
      <c r="AE356" s="37">
        <v>2.3689893745096122</v>
      </c>
      <c r="AF356" s="37">
        <v>2.2341956612991996</v>
      </c>
      <c r="AG356" s="38">
        <v>2.1613440175112215</v>
      </c>
    </row>
    <row r="357" spans="1:33" x14ac:dyDescent="0.2">
      <c r="A357" s="7" t="str">
        <f t="shared" si="10"/>
        <v>50282</v>
      </c>
      <c r="B357" s="9">
        <f t="shared" si="11"/>
        <v>5028</v>
      </c>
      <c r="C357" s="9" t="s">
        <v>992</v>
      </c>
      <c r="D357" s="8">
        <v>2</v>
      </c>
      <c r="E357" s="30">
        <v>2.3400618605999864E-6</v>
      </c>
      <c r="F357" s="30">
        <v>1.8041745612800559</v>
      </c>
      <c r="G357" s="30">
        <v>0.86242138698532722</v>
      </c>
      <c r="H357" s="30">
        <v>1.0895592516445933</v>
      </c>
      <c r="I357" s="30">
        <v>1.0840283181757939</v>
      </c>
      <c r="J357" s="30">
        <v>1.3027172092108579</v>
      </c>
      <c r="K357" s="30">
        <v>1.3856896040592752</v>
      </c>
      <c r="L357" s="30">
        <v>1.387511646316427</v>
      </c>
      <c r="M357" s="30">
        <v>1.4718970857744089</v>
      </c>
      <c r="N357" s="30">
        <v>1.5718745996757528</v>
      </c>
      <c r="O357" s="30">
        <v>1.5338258103242002</v>
      </c>
      <c r="P357" s="30">
        <v>1.4888483289241981</v>
      </c>
      <c r="Q357" s="30">
        <v>1.6537021773989173</v>
      </c>
      <c r="R357" s="30">
        <v>1.7501120634239586</v>
      </c>
      <c r="S357" s="30">
        <v>1.7973328634283945</v>
      </c>
      <c r="T357" s="30">
        <v>1.7670447057250471</v>
      </c>
      <c r="U357" s="30">
        <v>1.7147961702278998</v>
      </c>
      <c r="V357" s="30">
        <v>1.6790085817151708</v>
      </c>
      <c r="W357" s="30">
        <v>1.6048449705956405</v>
      </c>
      <c r="X357" s="30">
        <v>1.5476641398767415</v>
      </c>
      <c r="Y357" s="30">
        <v>1.4978210013015067</v>
      </c>
      <c r="Z357" s="30">
        <v>1.4305021032166345</v>
      </c>
      <c r="AA357" s="30">
        <v>1.3461549352608595</v>
      </c>
      <c r="AB357" s="30">
        <v>1.2672121594697887</v>
      </c>
      <c r="AC357" s="30">
        <v>1.1802410582360863</v>
      </c>
      <c r="AD357" s="30">
        <v>1.095147033067108</v>
      </c>
      <c r="AE357" s="30">
        <v>1.0062819997438524</v>
      </c>
      <c r="AF357" s="30">
        <v>0.90088456133549299</v>
      </c>
      <c r="AG357" s="34">
        <v>0.84392065451108556</v>
      </c>
    </row>
    <row r="358" spans="1:33" x14ac:dyDescent="0.2">
      <c r="A358" s="7" t="str">
        <f t="shared" si="10"/>
        <v>50283</v>
      </c>
      <c r="B358" s="9">
        <f t="shared" si="11"/>
        <v>5028</v>
      </c>
      <c r="C358" s="9" t="s">
        <v>992</v>
      </c>
      <c r="D358" s="8">
        <v>3</v>
      </c>
      <c r="E358" s="30">
        <v>2.3165886626206305E-6</v>
      </c>
      <c r="F358" s="30">
        <v>1.1689019502468421</v>
      </c>
      <c r="G358" s="30">
        <v>0.89598872129606089</v>
      </c>
      <c r="H358" s="30">
        <v>1.1796165152401388</v>
      </c>
      <c r="I358" s="30">
        <v>1.2725781208599938</v>
      </c>
      <c r="J358" s="30">
        <v>1.4613325905366092</v>
      </c>
      <c r="K358" s="30">
        <v>1.4625427180097919</v>
      </c>
      <c r="L358" s="30">
        <v>1.4202987239087908</v>
      </c>
      <c r="M358" s="30">
        <v>1.4339061568115823</v>
      </c>
      <c r="N358" s="30">
        <v>1.4965867810600806</v>
      </c>
      <c r="O358" s="30">
        <v>1.4682258835652795</v>
      </c>
      <c r="P358" s="30">
        <v>1.4347004595406123</v>
      </c>
      <c r="Q358" s="30">
        <v>1.5575796511356064</v>
      </c>
      <c r="R358" s="30">
        <v>1.6294419073919744</v>
      </c>
      <c r="S358" s="30">
        <v>1.6646394768347299</v>
      </c>
      <c r="T358" s="30">
        <v>1.642063219627717</v>
      </c>
      <c r="U358" s="30">
        <v>1.6031180789746908</v>
      </c>
      <c r="V358" s="30">
        <v>1.5764426412818224</v>
      </c>
      <c r="W358" s="30">
        <v>1.5211623838543977</v>
      </c>
      <c r="X358" s="30">
        <v>1.478540794859597</v>
      </c>
      <c r="Y358" s="30">
        <v>1.4413885934897457</v>
      </c>
      <c r="Z358" s="30">
        <v>1.3912102643723898</v>
      </c>
      <c r="AA358" s="30">
        <v>1.3283393582181224</v>
      </c>
      <c r="AB358" s="30">
        <v>1.2694967912613304</v>
      </c>
      <c r="AC358" s="30">
        <v>1.2046700491823574</v>
      </c>
      <c r="AD358" s="30">
        <v>1.1412424461218764</v>
      </c>
      <c r="AE358" s="30">
        <v>1.0750039981575545</v>
      </c>
      <c r="AF358" s="30">
        <v>0.99644258138247455</v>
      </c>
      <c r="AG358" s="34">
        <v>0.95398267772781065</v>
      </c>
    </row>
    <row r="359" spans="1:33" x14ac:dyDescent="0.2">
      <c r="A359" s="7" t="str">
        <f t="shared" si="10"/>
        <v>50284</v>
      </c>
      <c r="B359" s="9">
        <f t="shared" si="11"/>
        <v>5028</v>
      </c>
      <c r="C359" s="9" t="s">
        <v>992</v>
      </c>
      <c r="D359" s="8">
        <v>4</v>
      </c>
      <c r="E359" s="30">
        <v>9.9442186283836384E-7</v>
      </c>
      <c r="F359" s="30">
        <v>1.3213671838154832</v>
      </c>
      <c r="G359" s="30">
        <v>0.57078396741441828</v>
      </c>
      <c r="H359" s="30">
        <v>0.7118377671926478</v>
      </c>
      <c r="I359" s="30">
        <v>0.61232118519106216</v>
      </c>
      <c r="J359" s="30">
        <v>0.68528685733499384</v>
      </c>
      <c r="K359" s="30">
        <v>0.70914144192142858</v>
      </c>
      <c r="L359" s="30">
        <v>0.69665748031724772</v>
      </c>
      <c r="M359" s="30">
        <v>0.63985552894590703</v>
      </c>
      <c r="N359" s="30">
        <v>0.61934430505940152</v>
      </c>
      <c r="O359" s="30">
        <v>0.60387436785180804</v>
      </c>
      <c r="P359" s="30">
        <v>0.58558735191359468</v>
      </c>
      <c r="Q359" s="30">
        <v>0.65261389418604576</v>
      </c>
      <c r="R359" s="30">
        <v>0.69181238066096262</v>
      </c>
      <c r="S359" s="30">
        <v>0.71101148978514239</v>
      </c>
      <c r="T359" s="30">
        <v>0.6986968826794695</v>
      </c>
      <c r="U359" s="30">
        <v>0.67745358994591287</v>
      </c>
      <c r="V359" s="30">
        <v>0.66290301540585528</v>
      </c>
      <c r="W359" s="30">
        <v>0.6327494560154574</v>
      </c>
      <c r="X359" s="30">
        <v>0.60950078268030694</v>
      </c>
      <c r="Y359" s="30">
        <v>0.58923547995609082</v>
      </c>
      <c r="Z359" s="30">
        <v>0.5618648548446421</v>
      </c>
      <c r="AA359" s="30">
        <v>0.52757084838009494</v>
      </c>
      <c r="AB359" s="30">
        <v>0.49547416829996432</v>
      </c>
      <c r="AC359" s="30">
        <v>0.46011331870513411</v>
      </c>
      <c r="AD359" s="30">
        <v>0.42551565364633953</v>
      </c>
      <c r="AE359" s="30">
        <v>0.38938476596459626</v>
      </c>
      <c r="AF359" s="30">
        <v>0.34653210637295329</v>
      </c>
      <c r="AG359" s="34">
        <v>0.32337162985536455</v>
      </c>
    </row>
    <row r="360" spans="1:33" x14ac:dyDescent="0.2">
      <c r="A360" s="7" t="str">
        <f t="shared" si="10"/>
        <v>50285</v>
      </c>
      <c r="B360" s="10">
        <f t="shared" si="11"/>
        <v>5028</v>
      </c>
      <c r="C360" s="10" t="s">
        <v>992</v>
      </c>
      <c r="D360" s="11">
        <v>5</v>
      </c>
      <c r="E360" s="35">
        <v>0</v>
      </c>
      <c r="F360" s="35">
        <v>0</v>
      </c>
      <c r="G360" s="35">
        <v>0</v>
      </c>
      <c r="H360" s="35">
        <v>0</v>
      </c>
      <c r="I360" s="35">
        <v>0</v>
      </c>
      <c r="J360" s="35">
        <v>0</v>
      </c>
      <c r="K360" s="35">
        <v>0</v>
      </c>
      <c r="L360" s="35">
        <v>0</v>
      </c>
      <c r="M360" s="35">
        <v>0</v>
      </c>
      <c r="N360" s="35">
        <v>0</v>
      </c>
      <c r="O360" s="35">
        <v>0</v>
      </c>
      <c r="P360" s="35">
        <v>0</v>
      </c>
      <c r="Q360" s="35">
        <v>0</v>
      </c>
      <c r="R360" s="35">
        <v>0</v>
      </c>
      <c r="S360" s="35">
        <v>0</v>
      </c>
      <c r="T360" s="35">
        <v>0</v>
      </c>
      <c r="U360" s="35">
        <v>0</v>
      </c>
      <c r="V360" s="35">
        <v>0</v>
      </c>
      <c r="W360" s="35">
        <v>0</v>
      </c>
      <c r="X360" s="35">
        <v>0</v>
      </c>
      <c r="Y360" s="35">
        <v>0</v>
      </c>
      <c r="Z360" s="35">
        <v>0</v>
      </c>
      <c r="AA360" s="35">
        <v>0</v>
      </c>
      <c r="AB360" s="35">
        <v>0</v>
      </c>
      <c r="AC360" s="35">
        <v>0</v>
      </c>
      <c r="AD360" s="35">
        <v>0</v>
      </c>
      <c r="AE360" s="35">
        <v>0</v>
      </c>
      <c r="AF360" s="35">
        <v>0</v>
      </c>
      <c r="AG360" s="36">
        <v>0</v>
      </c>
    </row>
    <row r="361" spans="1:33" x14ac:dyDescent="0.2">
      <c r="A361" s="7" t="str">
        <f t="shared" si="10"/>
        <v>50281</v>
      </c>
      <c r="B361" s="12">
        <f t="shared" si="11"/>
        <v>5028</v>
      </c>
      <c r="C361" s="12" t="s">
        <v>993</v>
      </c>
      <c r="D361" s="13">
        <v>1</v>
      </c>
      <c r="E361" s="37">
        <v>5.3333348333333337</v>
      </c>
      <c r="F361" s="37">
        <v>3.530637612760557</v>
      </c>
      <c r="G361" s="37">
        <v>3.169962976716393</v>
      </c>
      <c r="H361" s="37">
        <v>1.9763190861309048</v>
      </c>
      <c r="I361" s="37">
        <v>1.4187826839813558</v>
      </c>
      <c r="J361" s="37">
        <v>1.1177916159286918</v>
      </c>
      <c r="K361" s="37">
        <v>0.96464480403376851</v>
      </c>
      <c r="L361" s="37">
        <v>0.87848954875282459</v>
      </c>
      <c r="M361" s="37">
        <v>0.82884295282762577</v>
      </c>
      <c r="N361" s="37">
        <v>0.80662664813986518</v>
      </c>
      <c r="O361" s="37">
        <v>0.79405434984517287</v>
      </c>
      <c r="P361" s="37">
        <v>0.7846533666019353</v>
      </c>
      <c r="Q361" s="37">
        <v>0.8027955672279472</v>
      </c>
      <c r="R361" s="37">
        <v>0.81357700986846981</v>
      </c>
      <c r="S361" s="37">
        <v>0.818852762186</v>
      </c>
      <c r="T361" s="37">
        <v>0.81492901321098787</v>
      </c>
      <c r="U361" s="37">
        <v>0.80844975905470773</v>
      </c>
      <c r="V361" s="37">
        <v>0.80403406493306684</v>
      </c>
      <c r="W361" s="37">
        <v>0.79497341827391366</v>
      </c>
      <c r="X361" s="37">
        <v>0.78799541307923238</v>
      </c>
      <c r="Y361" s="37">
        <v>0.78191810858347721</v>
      </c>
      <c r="Z361" s="37">
        <v>0.77371586706968543</v>
      </c>
      <c r="AA361" s="37">
        <v>0.76344143310742951</v>
      </c>
      <c r="AB361" s="37">
        <v>0.75382605151183046</v>
      </c>
      <c r="AC361" s="37">
        <v>0.74323330102851148</v>
      </c>
      <c r="AD361" s="37">
        <v>0.73286936641399514</v>
      </c>
      <c r="AE361" s="37">
        <v>0.72204625376853893</v>
      </c>
      <c r="AF361" s="37">
        <v>0.70920967899388376</v>
      </c>
      <c r="AG361" s="38">
        <v>0.70227193086809558</v>
      </c>
    </row>
    <row r="362" spans="1:33" x14ac:dyDescent="0.2">
      <c r="A362" s="7" t="str">
        <f t="shared" si="10"/>
        <v>50282</v>
      </c>
      <c r="B362" s="9">
        <f t="shared" si="11"/>
        <v>5028</v>
      </c>
      <c r="C362" s="9" t="s">
        <v>993</v>
      </c>
      <c r="D362" s="8">
        <v>2</v>
      </c>
      <c r="E362" s="30">
        <v>1.4000009000000002</v>
      </c>
      <c r="F362" s="30">
        <v>1.0811636769035795</v>
      </c>
      <c r="G362" s="30">
        <v>1.2012081478294017</v>
      </c>
      <c r="H362" s="30">
        <v>0.68990628904469409</v>
      </c>
      <c r="I362" s="30">
        <v>0.45301837644323584</v>
      </c>
      <c r="J362" s="30">
        <v>0.31957267832291397</v>
      </c>
      <c r="K362" s="30">
        <v>0.25046517567001192</v>
      </c>
      <c r="L362" s="30">
        <v>0.20986484840867395</v>
      </c>
      <c r="M362" s="30">
        <v>0.18549567109453197</v>
      </c>
      <c r="N362" s="30">
        <v>0.17483482440105419</v>
      </c>
      <c r="O362" s="30">
        <v>0.16860967304916188</v>
      </c>
      <c r="P362" s="30">
        <v>0.16362055384894011</v>
      </c>
      <c r="Q362" s="30">
        <v>0.1748273022861995</v>
      </c>
      <c r="R362" s="30">
        <v>0.18145566529335197</v>
      </c>
      <c r="S362" s="30">
        <v>0.18470005465296577</v>
      </c>
      <c r="T362" s="30">
        <v>0.18238481638930379</v>
      </c>
      <c r="U362" s="30">
        <v>0.17851649988086207</v>
      </c>
      <c r="V362" s="30">
        <v>0.17587656250935824</v>
      </c>
      <c r="W362" s="30">
        <v>0.17044485013754471</v>
      </c>
      <c r="X362" s="30">
        <v>0.16626035097070735</v>
      </c>
      <c r="Y362" s="30">
        <v>0.16261510447785307</v>
      </c>
      <c r="Z362" s="30">
        <v>0.15769432026297531</v>
      </c>
      <c r="AA362" s="30">
        <v>0.15152993656345248</v>
      </c>
      <c r="AB362" s="30">
        <v>0.14576084412391394</v>
      </c>
      <c r="AC362" s="30">
        <v>0.13940526124916283</v>
      </c>
      <c r="AD362" s="30">
        <v>0.13318693378255275</v>
      </c>
      <c r="AE362" s="30">
        <v>0.12669308265840726</v>
      </c>
      <c r="AF362" s="30">
        <v>0.11899114593817015</v>
      </c>
      <c r="AG362" s="34">
        <v>0.11482850109111831</v>
      </c>
    </row>
    <row r="363" spans="1:33" x14ac:dyDescent="0.2">
      <c r="A363" s="7" t="str">
        <f t="shared" si="10"/>
        <v>50283</v>
      </c>
      <c r="B363" s="9">
        <f t="shared" si="11"/>
        <v>5028</v>
      </c>
      <c r="C363" s="9" t="s">
        <v>993</v>
      </c>
      <c r="D363" s="8">
        <v>3</v>
      </c>
      <c r="E363" s="30">
        <v>0.93333393333333348</v>
      </c>
      <c r="F363" s="30">
        <v>0.72077578460238634</v>
      </c>
      <c r="G363" s="30">
        <v>0.96639949129220848</v>
      </c>
      <c r="H363" s="30">
        <v>0.62553158543573673</v>
      </c>
      <c r="I363" s="30">
        <v>0.46760631036809791</v>
      </c>
      <c r="J363" s="30">
        <v>0.37864251162121665</v>
      </c>
      <c r="K363" s="30">
        <v>0.33257084318594854</v>
      </c>
      <c r="L363" s="30">
        <v>0.30550395834505656</v>
      </c>
      <c r="M363" s="30">
        <v>0.28925784013562861</v>
      </c>
      <c r="N363" s="30">
        <v>0.2821506090066434</v>
      </c>
      <c r="O363" s="30">
        <v>0.2780005081053819</v>
      </c>
      <c r="P363" s="30">
        <v>0.27467442863856734</v>
      </c>
      <c r="Q363" s="30">
        <v>0.28214559426340696</v>
      </c>
      <c r="R363" s="30">
        <v>0.28656450293484192</v>
      </c>
      <c r="S363" s="30">
        <v>0.28872742917458444</v>
      </c>
      <c r="T363" s="30">
        <v>0.28718393699880979</v>
      </c>
      <c r="U363" s="30">
        <v>0.28460505932651531</v>
      </c>
      <c r="V363" s="30">
        <v>0.28284510107884614</v>
      </c>
      <c r="W363" s="30">
        <v>0.27922395949763706</v>
      </c>
      <c r="X363" s="30">
        <v>0.27643429338641218</v>
      </c>
      <c r="Y363" s="30">
        <v>0.27400412905784266</v>
      </c>
      <c r="Z363" s="30">
        <v>0.27072360624792413</v>
      </c>
      <c r="AA363" s="30">
        <v>0.26661401711490895</v>
      </c>
      <c r="AB363" s="30">
        <v>0.26276795548854992</v>
      </c>
      <c r="AC363" s="30">
        <v>0.25853090023871583</v>
      </c>
      <c r="AD363" s="30">
        <v>0.25438534859430911</v>
      </c>
      <c r="AE363" s="30">
        <v>0.25005611451154541</v>
      </c>
      <c r="AF363" s="30">
        <v>0.24492149003138736</v>
      </c>
      <c r="AG363" s="34">
        <v>0.24214639346668615</v>
      </c>
    </row>
    <row r="364" spans="1:33" x14ac:dyDescent="0.2">
      <c r="A364" s="7" t="str">
        <f t="shared" si="10"/>
        <v>50284</v>
      </c>
      <c r="B364" s="9">
        <f t="shared" si="11"/>
        <v>5028</v>
      </c>
      <c r="C364" s="9" t="s">
        <v>993</v>
      </c>
      <c r="D364" s="8">
        <v>4</v>
      </c>
      <c r="E364" s="30">
        <v>0.50000000000000011</v>
      </c>
      <c r="F364" s="30">
        <v>0.28811635854243195</v>
      </c>
      <c r="G364" s="30">
        <v>0.12510377738790943</v>
      </c>
      <c r="H364" s="30">
        <v>6.819142306385792E-2</v>
      </c>
      <c r="I364" s="30">
        <v>4.1070887317115876E-2</v>
      </c>
      <c r="J364" s="30">
        <v>2.797395878620574E-2</v>
      </c>
      <c r="K364" s="30">
        <v>2.1646018651746902E-2</v>
      </c>
      <c r="L364" s="30">
        <v>1.8564678121961206E-2</v>
      </c>
      <c r="M364" s="30">
        <v>1.7059461388356397E-2</v>
      </c>
      <c r="N364" s="30">
        <v>1.6318090244140139E-2</v>
      </c>
      <c r="O364" s="30">
        <v>1.5951915903883743E-2</v>
      </c>
      <c r="P364" s="30">
        <v>1.5770951807850188E-2</v>
      </c>
      <c r="Q364" s="30">
        <v>1.568166623516901E-2</v>
      </c>
      <c r="R364" s="30">
        <v>1.5637361395491538E-2</v>
      </c>
      <c r="S364" s="30">
        <v>1.5615434181853833E-2</v>
      </c>
      <c r="T364" s="30">
        <v>1.5604597759257922E-2</v>
      </c>
      <c r="U364" s="30">
        <v>1.5599254430000608E-2</v>
      </c>
      <c r="V364" s="30">
        <v>1.5596621346255952E-2</v>
      </c>
      <c r="W364" s="30">
        <v>1.5595322561900864E-2</v>
      </c>
      <c r="X364" s="30">
        <v>1.5594682575797702E-2</v>
      </c>
      <c r="Y364" s="30">
        <v>1.5594366963409123E-2</v>
      </c>
      <c r="Z364" s="30">
        <v>1.5594211215243211E-2</v>
      </c>
      <c r="AA364" s="30">
        <v>1.5594134360290231E-2</v>
      </c>
      <c r="AB364" s="30">
        <v>1.5594096438673308E-2</v>
      </c>
      <c r="AC364" s="30">
        <v>1.5594077712217682E-2</v>
      </c>
      <c r="AD364" s="30">
        <v>1.5594068461634412E-2</v>
      </c>
      <c r="AE364" s="30">
        <v>1.5594063888543251E-2</v>
      </c>
      <c r="AF364" s="30">
        <v>1.5594061626166597E-2</v>
      </c>
      <c r="AG364" s="34">
        <v>1.5594060507160735E-2</v>
      </c>
    </row>
    <row r="365" spans="1:33" x14ac:dyDescent="0.2">
      <c r="A365" s="7" t="str">
        <f t="shared" si="10"/>
        <v>50285</v>
      </c>
      <c r="B365" s="10">
        <f t="shared" si="11"/>
        <v>5028</v>
      </c>
      <c r="C365" s="10" t="s">
        <v>993</v>
      </c>
      <c r="D365" s="11">
        <v>5</v>
      </c>
      <c r="E365" s="35">
        <v>0</v>
      </c>
      <c r="F365" s="35">
        <v>0</v>
      </c>
      <c r="G365" s="35">
        <v>0</v>
      </c>
      <c r="H365" s="35">
        <v>0</v>
      </c>
      <c r="I365" s="35">
        <v>0</v>
      </c>
      <c r="J365" s="35">
        <v>0</v>
      </c>
      <c r="K365" s="35">
        <v>0</v>
      </c>
      <c r="L365" s="35">
        <v>0</v>
      </c>
      <c r="M365" s="35">
        <v>0</v>
      </c>
      <c r="N365" s="35">
        <v>0</v>
      </c>
      <c r="O365" s="35">
        <v>0</v>
      </c>
      <c r="P365" s="35">
        <v>0</v>
      </c>
      <c r="Q365" s="35">
        <v>0</v>
      </c>
      <c r="R365" s="35">
        <v>0</v>
      </c>
      <c r="S365" s="35">
        <v>0</v>
      </c>
      <c r="T365" s="35">
        <v>0</v>
      </c>
      <c r="U365" s="35">
        <v>0</v>
      </c>
      <c r="V365" s="35">
        <v>0</v>
      </c>
      <c r="W365" s="35">
        <v>0</v>
      </c>
      <c r="X365" s="35">
        <v>0</v>
      </c>
      <c r="Y365" s="35">
        <v>0</v>
      </c>
      <c r="Z365" s="35">
        <v>0</v>
      </c>
      <c r="AA365" s="35">
        <v>0</v>
      </c>
      <c r="AB365" s="35">
        <v>0</v>
      </c>
      <c r="AC365" s="35">
        <v>0</v>
      </c>
      <c r="AD365" s="35">
        <v>0</v>
      </c>
      <c r="AE365" s="35">
        <v>0</v>
      </c>
      <c r="AF365" s="35">
        <v>0</v>
      </c>
      <c r="AG365" s="36">
        <v>0</v>
      </c>
    </row>
    <row r="366" spans="1:33" x14ac:dyDescent="0.2">
      <c r="A366" s="7" t="str">
        <f t="shared" si="10"/>
        <v>50281</v>
      </c>
      <c r="B366" s="12">
        <f t="shared" si="11"/>
        <v>5028</v>
      </c>
      <c r="C366" s="12" t="s">
        <v>994</v>
      </c>
      <c r="D366" s="13">
        <v>1</v>
      </c>
      <c r="E366" s="37">
        <v>4.9999999999999998E-7</v>
      </c>
      <c r="F366" s="37">
        <v>0.30493086833945515</v>
      </c>
      <c r="G366" s="37">
        <v>1.4844421411156425</v>
      </c>
      <c r="H366" s="37">
        <v>1.5134926617440143</v>
      </c>
      <c r="I366" s="37">
        <v>1.4881022189377464</v>
      </c>
      <c r="J366" s="37">
        <v>1.4601372703634536</v>
      </c>
      <c r="K366" s="37">
        <v>1.4401356050736671</v>
      </c>
      <c r="L366" s="37">
        <v>1.4238732153556863</v>
      </c>
      <c r="M366" s="37">
        <v>1.4184184030854812</v>
      </c>
      <c r="N366" s="37">
        <v>1.4164486693355858</v>
      </c>
      <c r="O366" s="37">
        <v>1.4149630613383699</v>
      </c>
      <c r="P366" s="37">
        <v>1.4132069227607358</v>
      </c>
      <c r="Q366" s="37">
        <v>1.4196436368852055</v>
      </c>
      <c r="R366" s="37">
        <v>1.4234079611220138</v>
      </c>
      <c r="S366" s="37">
        <v>1.4252517005421896</v>
      </c>
      <c r="T366" s="37">
        <v>1.4240691065054489</v>
      </c>
      <c r="U366" s="37">
        <v>1.4220290702718381</v>
      </c>
      <c r="V366" s="37">
        <v>1.4206317508171471</v>
      </c>
      <c r="W366" s="37">
        <v>1.4177360406525066</v>
      </c>
      <c r="X366" s="37">
        <v>1.4155034221811522</v>
      </c>
      <c r="Y366" s="37">
        <v>1.4135573033576552</v>
      </c>
      <c r="Z366" s="37">
        <v>1.4109288435846128</v>
      </c>
      <c r="AA366" s="37">
        <v>1.407635514880577</v>
      </c>
      <c r="AB366" s="37">
        <v>1.4045532000024383</v>
      </c>
      <c r="AC366" s="37">
        <v>1.401157418684331</v>
      </c>
      <c r="AD366" s="37">
        <v>1.3978349271550685</v>
      </c>
      <c r="AE366" s="37">
        <v>1.3943651959923089</v>
      </c>
      <c r="AF366" s="37">
        <v>1.3902499563823498</v>
      </c>
      <c r="AG366" s="38">
        <v>1.3880258034447828</v>
      </c>
    </row>
    <row r="367" spans="1:33" x14ac:dyDescent="0.2">
      <c r="A367" s="7" t="str">
        <f t="shared" si="10"/>
        <v>50282</v>
      </c>
      <c r="B367" s="9">
        <f t="shared" si="11"/>
        <v>5028</v>
      </c>
      <c r="C367" s="9" t="s">
        <v>994</v>
      </c>
      <c r="D367" s="8">
        <v>2</v>
      </c>
      <c r="E367" s="30">
        <v>2.9999999999999999E-7</v>
      </c>
      <c r="F367" s="30">
        <v>0.18295852100367307</v>
      </c>
      <c r="G367" s="30">
        <v>7.4665284669385462E-2</v>
      </c>
      <c r="H367" s="30">
        <v>9.2095597046408531E-2</v>
      </c>
      <c r="I367" s="30">
        <v>7.6861331362647792E-2</v>
      </c>
      <c r="J367" s="30">
        <v>6.0082362218072123E-2</v>
      </c>
      <c r="K367" s="30">
        <v>4.8081363044200208E-2</v>
      </c>
      <c r="L367" s="30">
        <v>3.8323929213411746E-2</v>
      </c>
      <c r="M367" s="30">
        <v>3.5051041851288642E-2</v>
      </c>
      <c r="N367" s="30">
        <v>3.3869201601351408E-2</v>
      </c>
      <c r="O367" s="30">
        <v>3.2977836803021889E-2</v>
      </c>
      <c r="P367" s="30">
        <v>3.1924153656441412E-2</v>
      </c>
      <c r="Q367" s="30">
        <v>3.5786182131123209E-2</v>
      </c>
      <c r="R367" s="30">
        <v>3.8044776673208248E-2</v>
      </c>
      <c r="S367" s="30">
        <v>3.9151020325313722E-2</v>
      </c>
      <c r="T367" s="30">
        <v>3.8441463903269302E-2</v>
      </c>
      <c r="U367" s="30">
        <v>3.7217442163102805E-2</v>
      </c>
      <c r="V367" s="30">
        <v>3.6379050490288202E-2</v>
      </c>
      <c r="W367" s="30">
        <v>3.4641624391503888E-2</v>
      </c>
      <c r="X367" s="30">
        <v>3.3302053308691272E-2</v>
      </c>
      <c r="Y367" s="30">
        <v>3.2134382014593045E-2</v>
      </c>
      <c r="Z367" s="30">
        <v>3.0557306150767613E-2</v>
      </c>
      <c r="AA367" s="30">
        <v>2.858130892834616E-2</v>
      </c>
      <c r="AB367" s="30">
        <v>2.6731920001462937E-2</v>
      </c>
      <c r="AC367" s="30">
        <v>2.469445121059852E-2</v>
      </c>
      <c r="AD367" s="30">
        <v>2.2700956293041051E-2</v>
      </c>
      <c r="AE367" s="30">
        <v>2.0619117595385282E-2</v>
      </c>
      <c r="AF367" s="30">
        <v>1.8149973829409836E-2</v>
      </c>
      <c r="AG367" s="34">
        <v>1.6815482066869603E-2</v>
      </c>
    </row>
    <row r="368" spans="1:33" x14ac:dyDescent="0.2">
      <c r="A368" s="7" t="str">
        <f t="shared" si="10"/>
        <v>50283</v>
      </c>
      <c r="B368" s="9">
        <f t="shared" si="11"/>
        <v>5028</v>
      </c>
      <c r="C368" s="9" t="s">
        <v>994</v>
      </c>
      <c r="D368" s="8">
        <v>3</v>
      </c>
      <c r="E368" s="30">
        <v>6.0000001999999997</v>
      </c>
      <c r="F368" s="30">
        <v>0.12197292356849915</v>
      </c>
      <c r="G368" s="30">
        <v>4.9777592304639212E-2</v>
      </c>
      <c r="H368" s="30">
        <v>6.1397931906317212E-2</v>
      </c>
      <c r="I368" s="30">
        <v>5.1241819452784873E-2</v>
      </c>
      <c r="J368" s="30">
        <v>4.0055870437172215E-2</v>
      </c>
      <c r="K368" s="30">
        <v>3.2055220171175534E-2</v>
      </c>
      <c r="L368" s="30">
        <v>2.555027251681987E-2</v>
      </c>
      <c r="M368" s="30">
        <v>2.336835360121171E-2</v>
      </c>
      <c r="N368" s="30">
        <v>2.2580463706517936E-2</v>
      </c>
      <c r="O368" s="30">
        <v>2.198622237482549E-2</v>
      </c>
      <c r="P368" s="30">
        <v>2.1283767804373487E-2</v>
      </c>
      <c r="Q368" s="30">
        <v>2.3858455549913334E-2</v>
      </c>
      <c r="R368" s="30">
        <v>2.5364185775990613E-2</v>
      </c>
      <c r="S368" s="30">
        <v>2.6101681436545825E-2</v>
      </c>
      <c r="T368" s="30">
        <v>2.5628643144663139E-2</v>
      </c>
      <c r="U368" s="30">
        <v>2.4812628127027735E-2</v>
      </c>
      <c r="V368" s="30">
        <v>2.4253700214332919E-2</v>
      </c>
      <c r="W368" s="30">
        <v>2.3095415743951422E-2</v>
      </c>
      <c r="X368" s="30">
        <v>2.2202368283824325E-2</v>
      </c>
      <c r="Y368" s="30">
        <v>2.1423920769017567E-2</v>
      </c>
      <c r="Z368" s="30">
        <v>2.0372536696632068E-2</v>
      </c>
      <c r="AA368" s="30">
        <v>1.9055204960275175E-2</v>
      </c>
      <c r="AB368" s="30">
        <v>1.7822278908838914E-2</v>
      </c>
      <c r="AC368" s="30">
        <v>1.6463966235203562E-2</v>
      </c>
      <c r="AD368" s="30">
        <v>1.5134969545130765E-2</v>
      </c>
      <c r="AE368" s="30">
        <v>1.374707698316884E-2</v>
      </c>
      <c r="AF368" s="30">
        <v>1.2100980910234085E-2</v>
      </c>
      <c r="AG368" s="34">
        <v>1.1211320066851549E-2</v>
      </c>
    </row>
    <row r="369" spans="1:33" x14ac:dyDescent="0.2">
      <c r="A369" s="7" t="str">
        <f t="shared" si="10"/>
        <v>50284</v>
      </c>
      <c r="B369" s="9">
        <f t="shared" si="11"/>
        <v>5028</v>
      </c>
      <c r="C369" s="9" t="s">
        <v>994</v>
      </c>
      <c r="D369" s="8">
        <v>4</v>
      </c>
      <c r="E369" s="30">
        <v>0</v>
      </c>
      <c r="F369" s="30">
        <v>0</v>
      </c>
      <c r="G369" s="30">
        <v>0</v>
      </c>
      <c r="H369" s="30">
        <v>0</v>
      </c>
      <c r="I369" s="30">
        <v>0</v>
      </c>
      <c r="J369" s="30">
        <v>0</v>
      </c>
      <c r="K369" s="30">
        <v>0</v>
      </c>
      <c r="L369" s="30">
        <v>0</v>
      </c>
      <c r="M369" s="30">
        <v>0</v>
      </c>
      <c r="N369" s="30">
        <v>0</v>
      </c>
      <c r="O369" s="30">
        <v>0</v>
      </c>
      <c r="P369" s="30">
        <v>0</v>
      </c>
      <c r="Q369" s="30">
        <v>0</v>
      </c>
      <c r="R369" s="30">
        <v>0</v>
      </c>
      <c r="S369" s="30">
        <v>0</v>
      </c>
      <c r="T369" s="30">
        <v>0</v>
      </c>
      <c r="U369" s="30">
        <v>0</v>
      </c>
      <c r="V369" s="30">
        <v>0</v>
      </c>
      <c r="W369" s="30">
        <v>0</v>
      </c>
      <c r="X369" s="30">
        <v>0</v>
      </c>
      <c r="Y369" s="30">
        <v>0</v>
      </c>
      <c r="Z369" s="30">
        <v>0</v>
      </c>
      <c r="AA369" s="30">
        <v>0</v>
      </c>
      <c r="AB369" s="30">
        <v>0</v>
      </c>
      <c r="AC369" s="30">
        <v>0</v>
      </c>
      <c r="AD369" s="30">
        <v>0</v>
      </c>
      <c r="AE369" s="30">
        <v>0</v>
      </c>
      <c r="AF369" s="30">
        <v>0</v>
      </c>
      <c r="AG369" s="34">
        <v>0</v>
      </c>
    </row>
    <row r="370" spans="1:33" x14ac:dyDescent="0.2">
      <c r="A370" s="7" t="str">
        <f t="shared" si="10"/>
        <v>50285</v>
      </c>
      <c r="B370" s="10">
        <f t="shared" si="11"/>
        <v>5028</v>
      </c>
      <c r="C370" s="10" t="s">
        <v>994</v>
      </c>
      <c r="D370" s="11">
        <v>5</v>
      </c>
      <c r="E370" s="35">
        <v>0</v>
      </c>
      <c r="F370" s="35">
        <v>0</v>
      </c>
      <c r="G370" s="35">
        <v>0</v>
      </c>
      <c r="H370" s="35">
        <v>0</v>
      </c>
      <c r="I370" s="35">
        <v>0</v>
      </c>
      <c r="J370" s="35">
        <v>0</v>
      </c>
      <c r="K370" s="35">
        <v>0</v>
      </c>
      <c r="L370" s="35">
        <v>0</v>
      </c>
      <c r="M370" s="35">
        <v>0</v>
      </c>
      <c r="N370" s="35">
        <v>0</v>
      </c>
      <c r="O370" s="35">
        <v>0</v>
      </c>
      <c r="P370" s="35">
        <v>0</v>
      </c>
      <c r="Q370" s="35">
        <v>0</v>
      </c>
      <c r="R370" s="35">
        <v>0</v>
      </c>
      <c r="S370" s="35">
        <v>0</v>
      </c>
      <c r="T370" s="35">
        <v>0</v>
      </c>
      <c r="U370" s="35">
        <v>0</v>
      </c>
      <c r="V370" s="35">
        <v>0</v>
      </c>
      <c r="W370" s="35">
        <v>0</v>
      </c>
      <c r="X370" s="35">
        <v>0</v>
      </c>
      <c r="Y370" s="35">
        <v>0</v>
      </c>
      <c r="Z370" s="35">
        <v>0</v>
      </c>
      <c r="AA370" s="35">
        <v>0</v>
      </c>
      <c r="AB370" s="35">
        <v>0</v>
      </c>
      <c r="AC370" s="35">
        <v>0</v>
      </c>
      <c r="AD370" s="35">
        <v>0</v>
      </c>
      <c r="AE370" s="35">
        <v>0</v>
      </c>
      <c r="AF370" s="35">
        <v>0</v>
      </c>
      <c r="AG370" s="36">
        <v>0</v>
      </c>
    </row>
    <row r="371" spans="1:33" x14ac:dyDescent="0.2">
      <c r="A371" s="7" t="str">
        <f t="shared" si="10"/>
        <v>50281</v>
      </c>
      <c r="B371" s="12">
        <f t="shared" si="11"/>
        <v>5028</v>
      </c>
      <c r="C371" s="12" t="s">
        <v>995</v>
      </c>
      <c r="D371" s="13">
        <v>1</v>
      </c>
      <c r="E371" s="37">
        <v>3.6069051852546918</v>
      </c>
      <c r="F371" s="37">
        <v>2.4307805070066473</v>
      </c>
      <c r="G371" s="37">
        <v>3.6411310869859683</v>
      </c>
      <c r="H371" s="37">
        <v>3.9032935145884098</v>
      </c>
      <c r="I371" s="37">
        <v>4.0429503721545323</v>
      </c>
      <c r="J371" s="37">
        <v>4.1449898263006517</v>
      </c>
      <c r="K371" s="37">
        <v>4.1994094728657423</v>
      </c>
      <c r="L371" s="37">
        <v>4.2199586848991357</v>
      </c>
      <c r="M371" s="37">
        <v>4.2654308515905521</v>
      </c>
      <c r="N371" s="37">
        <v>3.7797826031668444</v>
      </c>
      <c r="O371" s="37">
        <v>3.53740021082002</v>
      </c>
      <c r="P371" s="37">
        <v>3.4241720024592972</v>
      </c>
      <c r="Q371" s="37">
        <v>2.6627186270477061</v>
      </c>
      <c r="R371" s="37">
        <v>2.3099028336590983</v>
      </c>
      <c r="S371" s="37">
        <v>2.1189385287220461</v>
      </c>
      <c r="T371" s="37">
        <v>2.006677400191442</v>
      </c>
      <c r="U371" s="37">
        <v>1.9388765012089948</v>
      </c>
      <c r="V371" s="37">
        <v>1.9021165490387912</v>
      </c>
      <c r="W371" s="37">
        <v>1.865135055044238</v>
      </c>
      <c r="X371" s="37">
        <v>1.8400289105958287</v>
      </c>
      <c r="Y371" s="37">
        <v>1.8204282457599275</v>
      </c>
      <c r="Z371" s="37">
        <v>1.7965055906844858</v>
      </c>
      <c r="AA371" s="37">
        <v>1.767646866358874</v>
      </c>
      <c r="AB371" s="37">
        <v>1.7409578259038745</v>
      </c>
      <c r="AC371" s="37">
        <v>1.7117718759288185</v>
      </c>
      <c r="AD371" s="37">
        <v>1.6833013599384472</v>
      </c>
      <c r="AE371" s="37">
        <v>1.6536171098603036</v>
      </c>
      <c r="AF371" s="37">
        <v>1.6184402181978883</v>
      </c>
      <c r="AG371" s="38">
        <v>1.5994292264692254</v>
      </c>
    </row>
    <row r="372" spans="1:33" x14ac:dyDescent="0.2">
      <c r="A372" s="7" t="str">
        <f t="shared" si="10"/>
        <v>50282</v>
      </c>
      <c r="B372" s="9">
        <f t="shared" si="11"/>
        <v>5028</v>
      </c>
      <c r="C372" s="9" t="s">
        <v>995</v>
      </c>
      <c r="D372" s="8">
        <v>2</v>
      </c>
      <c r="E372" s="30">
        <v>1.2896126100536194</v>
      </c>
      <c r="F372" s="30">
        <v>1.034494715261697</v>
      </c>
      <c r="G372" s="30">
        <v>1.0678826877049796</v>
      </c>
      <c r="H372" s="30">
        <v>1.2937349528003705</v>
      </c>
      <c r="I372" s="30">
        <v>1.4179490730302537</v>
      </c>
      <c r="J372" s="30">
        <v>1.4955435966553969</v>
      </c>
      <c r="K372" s="30">
        <v>1.5349339249937348</v>
      </c>
      <c r="L372" s="30">
        <v>1.5465509677669826</v>
      </c>
      <c r="M372" s="30">
        <v>1.5831693807857634</v>
      </c>
      <c r="N372" s="30">
        <v>1.4325891265266621</v>
      </c>
      <c r="O372" s="30">
        <v>1.352617169682703</v>
      </c>
      <c r="P372" s="30">
        <v>1.3149258753550683</v>
      </c>
      <c r="Q372" s="30">
        <v>0.88800957328431374</v>
      </c>
      <c r="R372" s="30">
        <v>0.69235854120792273</v>
      </c>
      <c r="S372" s="30">
        <v>0.58567794677170837</v>
      </c>
      <c r="T372" s="30">
        <v>0.51791462350369288</v>
      </c>
      <c r="U372" s="30">
        <v>0.47403465392782274</v>
      </c>
      <c r="V372" s="30">
        <v>0.44959510538492781</v>
      </c>
      <c r="W372" s="30">
        <v>0.42168867575386482</v>
      </c>
      <c r="X372" s="30">
        <v>0.40214909829773032</v>
      </c>
      <c r="Y372" s="30">
        <v>0.38644184704322965</v>
      </c>
      <c r="Z372" s="30">
        <v>0.3667069567285528</v>
      </c>
      <c r="AA372" s="30">
        <v>0.3426270953686063</v>
      </c>
      <c r="AB372" s="30">
        <v>0.32027611197146422</v>
      </c>
      <c r="AC372" s="30">
        <v>0.29577815192210355</v>
      </c>
      <c r="AD372" s="30">
        <v>0.27185854020402156</v>
      </c>
      <c r="AE372" s="30">
        <v>0.24690673544728922</v>
      </c>
      <c r="AF372" s="30">
        <v>0.21733019834522552</v>
      </c>
      <c r="AG372" s="34">
        <v>0.20134560579380514</v>
      </c>
    </row>
    <row r="373" spans="1:33" x14ac:dyDescent="0.2">
      <c r="A373" s="7" t="str">
        <f t="shared" si="10"/>
        <v>50283</v>
      </c>
      <c r="B373" s="9">
        <f t="shared" si="11"/>
        <v>5028</v>
      </c>
      <c r="C373" s="9" t="s">
        <v>995</v>
      </c>
      <c r="D373" s="8">
        <v>3</v>
      </c>
      <c r="E373" s="30">
        <v>1.7533967891867737</v>
      </c>
      <c r="F373" s="30">
        <v>1.3711989992060545</v>
      </c>
      <c r="G373" s="30">
        <v>1.4375076209678421</v>
      </c>
      <c r="H373" s="30">
        <v>1.7021932036125933</v>
      </c>
      <c r="I373" s="30">
        <v>1.8415041298173125</v>
      </c>
      <c r="J373" s="30">
        <v>1.9141053152049452</v>
      </c>
      <c r="K373" s="30">
        <v>1.9492696012306694</v>
      </c>
      <c r="L373" s="30">
        <v>1.9588254676865733</v>
      </c>
      <c r="M373" s="30">
        <v>1.9892482378737584</v>
      </c>
      <c r="N373" s="30">
        <v>1.4509825405158838</v>
      </c>
      <c r="O373" s="30">
        <v>1.1745462002166231</v>
      </c>
      <c r="P373" s="30">
        <v>1.0381059106150459</v>
      </c>
      <c r="Q373" s="30">
        <v>0.70604655358270507</v>
      </c>
      <c r="R373" s="30">
        <v>0.55265138550234694</v>
      </c>
      <c r="S373" s="30">
        <v>0.47014739181370341</v>
      </c>
      <c r="T373" s="30">
        <v>0.41720391795429418</v>
      </c>
      <c r="U373" s="30">
        <v>0.38262974085389245</v>
      </c>
      <c r="V373" s="30">
        <v>0.36331360201227203</v>
      </c>
      <c r="W373" s="30">
        <v>0.34096068829679599</v>
      </c>
      <c r="X373" s="30">
        <v>0.32526278241726758</v>
      </c>
      <c r="Y373" s="30">
        <v>0.31260918560645129</v>
      </c>
      <c r="Z373" s="30">
        <v>0.29666913583263999</v>
      </c>
      <c r="AA373" s="30">
        <v>0.27719995233931477</v>
      </c>
      <c r="AB373" s="30">
        <v>0.25912280619634032</v>
      </c>
      <c r="AC373" s="30">
        <v>0.23930525011957865</v>
      </c>
      <c r="AD373" s="30">
        <v>0.21995397824466881</v>
      </c>
      <c r="AE373" s="30">
        <v>0.19976676747414079</v>
      </c>
      <c r="AF373" s="30">
        <v>0.17583737768030605</v>
      </c>
      <c r="AG373" s="34">
        <v>0.16290475858136597</v>
      </c>
    </row>
    <row r="374" spans="1:33" x14ac:dyDescent="0.2">
      <c r="A374" s="7" t="str">
        <f t="shared" si="10"/>
        <v>50284</v>
      </c>
      <c r="B374" s="9">
        <f t="shared" si="11"/>
        <v>5028</v>
      </c>
      <c r="C374" s="9" t="s">
        <v>995</v>
      </c>
      <c r="D374" s="8">
        <v>4</v>
      </c>
      <c r="E374" s="30">
        <v>0.10009141550491508</v>
      </c>
      <c r="F374" s="30">
        <v>1.1706725508242837</v>
      </c>
      <c r="G374" s="30">
        <v>0.5278654603167835</v>
      </c>
      <c r="H374" s="30">
        <v>0.73315265073289093</v>
      </c>
      <c r="I374" s="30">
        <v>0.75311237452348756</v>
      </c>
      <c r="J374" s="30">
        <v>0.70851243618667403</v>
      </c>
      <c r="K374" s="30">
        <v>0.66645104421688084</v>
      </c>
      <c r="L374" s="30">
        <v>0.61555543264614865</v>
      </c>
      <c r="M374" s="30">
        <v>0.63097767272185601</v>
      </c>
      <c r="N374" s="30">
        <v>0.58506459869911898</v>
      </c>
      <c r="O374" s="30">
        <v>0.54613907523456029</v>
      </c>
      <c r="P374" s="30">
        <v>0.51719842135926242</v>
      </c>
      <c r="Q374" s="30">
        <v>0.57226425712053142</v>
      </c>
      <c r="R374" s="30">
        <v>0.605004108757768</v>
      </c>
      <c r="S374" s="30">
        <v>0.62102444867438822</v>
      </c>
      <c r="T374" s="30">
        <v>0.60906099087760901</v>
      </c>
      <c r="U374" s="30">
        <v>0.58932830371954825</v>
      </c>
      <c r="V374" s="30">
        <v>0.57588202001072042</v>
      </c>
      <c r="W374" s="30">
        <v>0.54829871412070652</v>
      </c>
      <c r="X374" s="30">
        <v>0.52705622748961245</v>
      </c>
      <c r="Y374" s="30">
        <v>0.50855608954258968</v>
      </c>
      <c r="Z374" s="30">
        <v>0.48358785266585613</v>
      </c>
      <c r="AA374" s="30">
        <v>0.45231192958945443</v>
      </c>
      <c r="AB374" s="30">
        <v>0.42304225910771343</v>
      </c>
      <c r="AC374" s="30">
        <v>0.39079747992754543</v>
      </c>
      <c r="AD374" s="30">
        <v>0.35924924529982122</v>
      </c>
      <c r="AE374" s="30">
        <v>0.32630326845878854</v>
      </c>
      <c r="AF374" s="30">
        <v>0.28722824913086192</v>
      </c>
      <c r="AG374" s="34">
        <v>0.26610947478933689</v>
      </c>
    </row>
    <row r="375" spans="1:33" x14ac:dyDescent="0.2">
      <c r="A375" s="7" t="str">
        <f t="shared" si="10"/>
        <v>50285</v>
      </c>
      <c r="B375" s="10">
        <f t="shared" si="11"/>
        <v>5028</v>
      </c>
      <c r="C375" s="10" t="s">
        <v>995</v>
      </c>
      <c r="D375" s="11">
        <v>5</v>
      </c>
      <c r="E375" s="35">
        <v>0</v>
      </c>
      <c r="F375" s="35">
        <v>0</v>
      </c>
      <c r="G375" s="35">
        <v>0</v>
      </c>
      <c r="H375" s="35">
        <v>0</v>
      </c>
      <c r="I375" s="35">
        <v>0</v>
      </c>
      <c r="J375" s="35">
        <v>0</v>
      </c>
      <c r="K375" s="35">
        <v>0</v>
      </c>
      <c r="L375" s="35">
        <v>0</v>
      </c>
      <c r="M375" s="35">
        <v>0</v>
      </c>
      <c r="N375" s="35">
        <v>0</v>
      </c>
      <c r="O375" s="35">
        <v>0</v>
      </c>
      <c r="P375" s="35">
        <v>0</v>
      </c>
      <c r="Q375" s="35">
        <v>0</v>
      </c>
      <c r="R375" s="35">
        <v>0</v>
      </c>
      <c r="S375" s="35">
        <v>0</v>
      </c>
      <c r="T375" s="35">
        <v>0</v>
      </c>
      <c r="U375" s="35">
        <v>0</v>
      </c>
      <c r="V375" s="35">
        <v>0</v>
      </c>
      <c r="W375" s="35">
        <v>0</v>
      </c>
      <c r="X375" s="35">
        <v>0</v>
      </c>
      <c r="Y375" s="35">
        <v>0</v>
      </c>
      <c r="Z375" s="35">
        <v>0</v>
      </c>
      <c r="AA375" s="35">
        <v>0</v>
      </c>
      <c r="AB375" s="35">
        <v>0</v>
      </c>
      <c r="AC375" s="35">
        <v>0</v>
      </c>
      <c r="AD375" s="35">
        <v>0</v>
      </c>
      <c r="AE375" s="35">
        <v>0</v>
      </c>
      <c r="AF375" s="35">
        <v>0</v>
      </c>
      <c r="AG375" s="36">
        <v>0</v>
      </c>
    </row>
    <row r="376" spans="1:33" x14ac:dyDescent="0.2">
      <c r="A376" s="7" t="str">
        <f t="shared" si="10"/>
        <v>50281</v>
      </c>
      <c r="B376" s="12">
        <f t="shared" si="11"/>
        <v>5028</v>
      </c>
      <c r="C376" s="12" t="s">
        <v>996</v>
      </c>
      <c r="D376" s="13">
        <v>1</v>
      </c>
      <c r="E376" s="37">
        <v>8.1666678666666659</v>
      </c>
      <c r="F376" s="37">
        <v>5.7350423102311847</v>
      </c>
      <c r="G376" s="37">
        <v>6.9001623393136162</v>
      </c>
      <c r="H376" s="37">
        <v>4.4157300744017967</v>
      </c>
      <c r="I376" s="37">
        <v>3.2888230916434718</v>
      </c>
      <c r="J376" s="37">
        <v>2.6530851580409767</v>
      </c>
      <c r="K376" s="37">
        <v>2.3267423331849382</v>
      </c>
      <c r="L376" s="37">
        <v>2.0688385225364989</v>
      </c>
      <c r="M376" s="37">
        <v>1.9387414117936206</v>
      </c>
      <c r="N376" s="37">
        <v>1.882307247359621</v>
      </c>
      <c r="O376" s="37">
        <v>1.8489675262076206</v>
      </c>
      <c r="P376" s="37">
        <v>1.8215962856541925</v>
      </c>
      <c r="Q376" s="37">
        <v>1.8859483839360232</v>
      </c>
      <c r="R376" s="37">
        <v>1.9239609334276271</v>
      </c>
      <c r="S376" s="37">
        <v>1.942568328519944</v>
      </c>
      <c r="T376" s="37">
        <v>1.9294430686187229</v>
      </c>
      <c r="U376" s="37">
        <v>1.9074394522475542</v>
      </c>
      <c r="V376" s="37">
        <v>1.8924171749360277</v>
      </c>
      <c r="W376" s="37">
        <v>1.8614848221149769</v>
      </c>
      <c r="X376" s="37">
        <v>1.8376529658222827</v>
      </c>
      <c r="Y376" s="37">
        <v>1.8168908957079268</v>
      </c>
      <c r="Z376" s="37">
        <v>1.7888622580631768</v>
      </c>
      <c r="AA376" s="37">
        <v>1.7537494482824159</v>
      </c>
      <c r="AB376" s="37">
        <v>1.7208880537927118</v>
      </c>
      <c r="AC376" s="37">
        <v>1.684685821124855</v>
      </c>
      <c r="AD376" s="37">
        <v>1.6492653657908276</v>
      </c>
      <c r="AE376" s="37">
        <v>1.6122754680190663</v>
      </c>
      <c r="AF376" s="37">
        <v>1.5684041388842007</v>
      </c>
      <c r="AG376" s="38">
        <v>1.5446931103015042</v>
      </c>
    </row>
    <row r="377" spans="1:33" x14ac:dyDescent="0.2">
      <c r="A377" s="7" t="str">
        <f t="shared" si="10"/>
        <v>50282</v>
      </c>
      <c r="B377" s="9">
        <f t="shared" si="11"/>
        <v>5028</v>
      </c>
      <c r="C377" s="9" t="s">
        <v>996</v>
      </c>
      <c r="D377" s="8">
        <v>2</v>
      </c>
      <c r="E377" s="30">
        <v>17.000000800000002</v>
      </c>
      <c r="F377" s="30">
        <v>10.413441275062798</v>
      </c>
      <c r="G377" s="30">
        <v>13.228424599475447</v>
      </c>
      <c r="H377" s="30">
        <v>6.9237701041849711</v>
      </c>
      <c r="I377" s="30">
        <v>3.965523796140956</v>
      </c>
      <c r="J377" s="30">
        <v>2.4810822452267325</v>
      </c>
      <c r="K377" s="30">
        <v>1.7526515322402649</v>
      </c>
      <c r="L377" s="30">
        <v>1.310026664470459</v>
      </c>
      <c r="M377" s="30">
        <v>1.0950529528312112</v>
      </c>
      <c r="N377" s="30">
        <v>0.99482642202871219</v>
      </c>
      <c r="O377" s="30">
        <v>0.94127851824059428</v>
      </c>
      <c r="P377" s="30">
        <v>0.90675367702501675</v>
      </c>
      <c r="Q377" s="30">
        <v>0.94732846884245492</v>
      </c>
      <c r="R377" s="30">
        <v>0.97196114717213211</v>
      </c>
      <c r="S377" s="30">
        <v>0.98400010100548885</v>
      </c>
      <c r="T377" s="30">
        <v>0.97343363339571531</v>
      </c>
      <c r="U377" s="30">
        <v>0.95673097624957326</v>
      </c>
      <c r="V377" s="30">
        <v>0.94540780379212597</v>
      </c>
      <c r="W377" s="30">
        <v>0.92241743814813648</v>
      </c>
      <c r="X377" s="30">
        <v>0.90473293661408261</v>
      </c>
      <c r="Y377" s="30">
        <v>0.88934545990719505</v>
      </c>
      <c r="Z377" s="30">
        <v>0.86859380237533501</v>
      </c>
      <c r="AA377" s="30">
        <v>0.84260653912412753</v>
      </c>
      <c r="AB377" s="30">
        <v>0.81828824799741207</v>
      </c>
      <c r="AC377" s="30">
        <v>0.79149946732475063</v>
      </c>
      <c r="AD377" s="30">
        <v>0.76528989872427111</v>
      </c>
      <c r="AE377" s="30">
        <v>0.73791941358243851</v>
      </c>
      <c r="AF377" s="30">
        <v>0.70545729802937929</v>
      </c>
      <c r="AG377" s="34">
        <v>0.68791258766266394</v>
      </c>
    </row>
    <row r="378" spans="1:33" x14ac:dyDescent="0.2">
      <c r="A378" s="7" t="str">
        <f t="shared" si="10"/>
        <v>50283</v>
      </c>
      <c r="B378" s="9">
        <f t="shared" si="11"/>
        <v>5028</v>
      </c>
      <c r="C378" s="9" t="s">
        <v>996</v>
      </c>
      <c r="D378" s="8">
        <v>3</v>
      </c>
      <c r="E378" s="30">
        <v>1.6666673666666665</v>
      </c>
      <c r="F378" s="30">
        <v>1.3720446102990878</v>
      </c>
      <c r="G378" s="30">
        <v>1.6890704158096919</v>
      </c>
      <c r="H378" s="30">
        <v>1.2975655210394601</v>
      </c>
      <c r="I378" s="30">
        <v>1.1665789596426799</v>
      </c>
      <c r="J378" s="30">
        <v>1.0641342030552021</v>
      </c>
      <c r="K378" s="30">
        <v>1.0077966224377126</v>
      </c>
      <c r="L378" s="30">
        <v>0.86232214661456652</v>
      </c>
      <c r="M378" s="30">
        <v>0.79982579738991944</v>
      </c>
      <c r="N378" s="30">
        <v>0.77504269695214811</v>
      </c>
      <c r="O378" s="30">
        <v>0.75851208398386449</v>
      </c>
      <c r="P378" s="30">
        <v>0.74179223790760829</v>
      </c>
      <c r="Q378" s="30">
        <v>0.79464651561480282</v>
      </c>
      <c r="R378" s="30">
        <v>0.8256453719122534</v>
      </c>
      <c r="S378" s="30">
        <v>0.84082582321485377</v>
      </c>
      <c r="T378" s="30">
        <v>0.83080997125841627</v>
      </c>
      <c r="U378" s="30">
        <v>0.81368165427971029</v>
      </c>
      <c r="V378" s="30">
        <v>0.80196112813131482</v>
      </c>
      <c r="W378" s="30">
        <v>0.77771892274908483</v>
      </c>
      <c r="X378" s="30">
        <v>0.75903200521639214</v>
      </c>
      <c r="Y378" s="30">
        <v>0.74274578694082249</v>
      </c>
      <c r="Z378" s="30">
        <v>0.72075240375275629</v>
      </c>
      <c r="AA378" s="30">
        <v>0.69319713414728856</v>
      </c>
      <c r="AB378" s="30">
        <v>0.66740779954096174</v>
      </c>
      <c r="AC378" s="30">
        <v>0.63899599851307654</v>
      </c>
      <c r="AD378" s="30">
        <v>0.61119750415736529</v>
      </c>
      <c r="AE378" s="30">
        <v>0.58216715492482718</v>
      </c>
      <c r="AF378" s="30">
        <v>0.54773605005408255</v>
      </c>
      <c r="AG378" s="34">
        <v>0.52912715254884612</v>
      </c>
    </row>
    <row r="379" spans="1:33" x14ac:dyDescent="0.2">
      <c r="A379" s="7" t="str">
        <f t="shared" si="10"/>
        <v>50284</v>
      </c>
      <c r="B379" s="9">
        <f t="shared" si="11"/>
        <v>5028</v>
      </c>
      <c r="C379" s="9" t="s">
        <v>996</v>
      </c>
      <c r="D379" s="8">
        <v>4</v>
      </c>
      <c r="E379" s="30">
        <v>1.2999999999999998E-6</v>
      </c>
      <c r="F379" s="30">
        <v>3.0493087291341836</v>
      </c>
      <c r="G379" s="30">
        <v>2.0134656536701021</v>
      </c>
      <c r="H379" s="30">
        <v>2.1005851932547883</v>
      </c>
      <c r="I379" s="30">
        <v>2.1690999103669593</v>
      </c>
      <c r="J379" s="30">
        <v>2.1525015718085685</v>
      </c>
      <c r="K379" s="30">
        <v>2.1265319781835195</v>
      </c>
      <c r="L379" s="30">
        <v>1.9877380158239522</v>
      </c>
      <c r="M379" s="30">
        <v>1.9411830305522737</v>
      </c>
      <c r="N379" s="30">
        <v>1.9243719964771369</v>
      </c>
      <c r="O379" s="30">
        <v>1.9116928106825084</v>
      </c>
      <c r="P379" s="30">
        <v>1.8967047412894849</v>
      </c>
      <c r="Q379" s="30">
        <v>1.9516398354749231</v>
      </c>
      <c r="R379" s="30">
        <v>1.9837670002735388</v>
      </c>
      <c r="S379" s="30">
        <v>1.9995026356427863</v>
      </c>
      <c r="T379" s="30">
        <v>1.9894095653581116</v>
      </c>
      <c r="U379" s="30">
        <v>1.9719985258657948</v>
      </c>
      <c r="V379" s="30">
        <v>1.9600728516546511</v>
      </c>
      <c r="W379" s="30">
        <v>1.9353589385217083</v>
      </c>
      <c r="X379" s="30">
        <v>1.916304283824819</v>
      </c>
      <c r="Y379" s="30">
        <v>1.8996948055070055</v>
      </c>
      <c r="Z379" s="30">
        <v>1.8772617896481654</v>
      </c>
      <c r="AA379" s="30">
        <v>1.8491543552599756</v>
      </c>
      <c r="AB379" s="30">
        <v>1.822847853550758</v>
      </c>
      <c r="AC379" s="30">
        <v>1.7938660308674517</v>
      </c>
      <c r="AD379" s="30">
        <v>1.7655097151180632</v>
      </c>
      <c r="AE379" s="30">
        <v>1.7358967660461295</v>
      </c>
      <c r="AF379" s="30">
        <v>1.7007746373208974</v>
      </c>
      <c r="AG379" s="34">
        <v>1.6817922638715042</v>
      </c>
    </row>
    <row r="380" spans="1:33" x14ac:dyDescent="0.2">
      <c r="A380" s="7" t="str">
        <f t="shared" si="10"/>
        <v>50285</v>
      </c>
      <c r="B380" s="10">
        <f t="shared" si="11"/>
        <v>5028</v>
      </c>
      <c r="C380" s="10" t="s">
        <v>996</v>
      </c>
      <c r="D380" s="11">
        <v>5</v>
      </c>
      <c r="E380" s="35">
        <v>0</v>
      </c>
      <c r="F380" s="35">
        <v>0</v>
      </c>
      <c r="G380" s="35">
        <v>0</v>
      </c>
      <c r="H380" s="35">
        <v>0</v>
      </c>
      <c r="I380" s="35">
        <v>0</v>
      </c>
      <c r="J380" s="35">
        <v>0</v>
      </c>
      <c r="K380" s="35">
        <v>0</v>
      </c>
      <c r="L380" s="35">
        <v>0</v>
      </c>
      <c r="M380" s="35">
        <v>0</v>
      </c>
      <c r="N380" s="35">
        <v>0</v>
      </c>
      <c r="O380" s="35">
        <v>0</v>
      </c>
      <c r="P380" s="35">
        <v>0</v>
      </c>
      <c r="Q380" s="35">
        <v>0</v>
      </c>
      <c r="R380" s="35">
        <v>0</v>
      </c>
      <c r="S380" s="35">
        <v>0</v>
      </c>
      <c r="T380" s="35">
        <v>0</v>
      </c>
      <c r="U380" s="35">
        <v>0</v>
      </c>
      <c r="V380" s="35">
        <v>0</v>
      </c>
      <c r="W380" s="35">
        <v>0</v>
      </c>
      <c r="X380" s="35">
        <v>0</v>
      </c>
      <c r="Y380" s="35">
        <v>0</v>
      </c>
      <c r="Z380" s="35">
        <v>0</v>
      </c>
      <c r="AA380" s="35">
        <v>0</v>
      </c>
      <c r="AB380" s="35">
        <v>0</v>
      </c>
      <c r="AC380" s="35">
        <v>0</v>
      </c>
      <c r="AD380" s="35">
        <v>0</v>
      </c>
      <c r="AE380" s="35">
        <v>0</v>
      </c>
      <c r="AF380" s="35">
        <v>0</v>
      </c>
      <c r="AG380" s="36">
        <v>0</v>
      </c>
    </row>
    <row r="381" spans="1:33" x14ac:dyDescent="0.2">
      <c r="A381" s="7" t="str">
        <f t="shared" si="10"/>
        <v>50281</v>
      </c>
      <c r="B381" s="31">
        <f t="shared" si="11"/>
        <v>5028</v>
      </c>
      <c r="C381" s="31" t="s">
        <v>997</v>
      </c>
      <c r="D381" s="32">
        <v>1</v>
      </c>
      <c r="E381" s="42">
        <v>2.0000012741738065</v>
      </c>
      <c r="F381" s="42">
        <v>1.1524656284371901</v>
      </c>
      <c r="G381" s="42">
        <v>1.7980389512083337</v>
      </c>
      <c r="H381" s="42">
        <v>1.5703895524198339</v>
      </c>
      <c r="I381" s="42">
        <v>1.8946584285958656</v>
      </c>
      <c r="J381" s="42">
        <v>2.3307803371764098</v>
      </c>
      <c r="K381" s="42">
        <v>2.5969910692347624</v>
      </c>
      <c r="L381" s="42">
        <v>2.7235276758366349</v>
      </c>
      <c r="M381" s="42">
        <v>2.9268865324495632</v>
      </c>
      <c r="N381" s="42">
        <v>2.8712867527036243</v>
      </c>
      <c r="O381" s="42">
        <v>2.8301243119830102</v>
      </c>
      <c r="P381" s="42">
        <v>2.7824737484000197</v>
      </c>
      <c r="Q381" s="42">
        <v>2.9541147976084723</v>
      </c>
      <c r="R381" s="42">
        <v>3.0545256134820029</v>
      </c>
      <c r="S381" s="42">
        <v>3.1037051200335526</v>
      </c>
      <c r="T381" s="42">
        <v>3.072060987635707</v>
      </c>
      <c r="U381" s="42">
        <v>3.0175267428774331</v>
      </c>
      <c r="V381" s="42">
        <v>2.9801776626215459</v>
      </c>
      <c r="W381" s="42">
        <v>2.9027947783493859</v>
      </c>
      <c r="X381" s="42">
        <v>2.843133301292994</v>
      </c>
      <c r="Y381" s="42">
        <v>2.79112881162497</v>
      </c>
      <c r="Z381" s="42">
        <v>2.7208918484028755</v>
      </c>
      <c r="AA381" s="42">
        <v>2.632888971013204</v>
      </c>
      <c r="AB381" s="42">
        <v>2.5505248555103255</v>
      </c>
      <c r="AC381" s="42">
        <v>2.4597845662714213</v>
      </c>
      <c r="AD381" s="42">
        <v>2.3710027403665088</v>
      </c>
      <c r="AE381" s="42">
        <v>2.2782865012528686</v>
      </c>
      <c r="AF381" s="42">
        <v>2.1683213974883393</v>
      </c>
      <c r="AG381" s="43">
        <v>2.1088888128718137</v>
      </c>
    </row>
    <row r="382" spans="1:33" x14ac:dyDescent="0.2">
      <c r="A382" s="7" t="str">
        <f t="shared" si="10"/>
        <v>50282</v>
      </c>
      <c r="B382" s="9">
        <f t="shared" si="11"/>
        <v>5028</v>
      </c>
      <c r="C382" s="9" t="s">
        <v>997</v>
      </c>
      <c r="D382" s="8">
        <v>2</v>
      </c>
      <c r="E382" s="30">
        <v>7.4810281517747852E-7</v>
      </c>
      <c r="F382" s="30">
        <v>1.1405982051962969E-7</v>
      </c>
      <c r="G382" s="30">
        <v>4.6547758047662699E-8</v>
      </c>
      <c r="H382" s="30">
        <v>5.7414146179890707E-8</v>
      </c>
      <c r="I382" s="30">
        <v>0.25965066873231107</v>
      </c>
      <c r="J382" s="30">
        <v>0.54965115238175133</v>
      </c>
      <c r="K382" s="30">
        <v>0.7226519179532841</v>
      </c>
      <c r="L382" s="30">
        <v>0.80493681274796991</v>
      </c>
      <c r="M382" s="30">
        <v>0.93108134728257397</v>
      </c>
      <c r="N382" s="30">
        <v>0.89968735100517216</v>
      </c>
      <c r="O382" s="30">
        <v>0.87600942761519329</v>
      </c>
      <c r="P382" s="30">
        <v>0.84801975155987763</v>
      </c>
      <c r="Q382" s="30">
        <v>0.9506089575703619</v>
      </c>
      <c r="R382" s="30">
        <v>1.0106052084882293</v>
      </c>
      <c r="S382" s="30">
        <v>1.0399908923962273</v>
      </c>
      <c r="T382" s="30">
        <v>1.0211424404401053</v>
      </c>
      <c r="U382" s="30">
        <v>0.98862795768887235</v>
      </c>
      <c r="V382" s="30">
        <v>0.96635718855259967</v>
      </c>
      <c r="W382" s="30">
        <v>0.92020486769173648</v>
      </c>
      <c r="X382" s="30">
        <v>0.88462099955720408</v>
      </c>
      <c r="Y382" s="30">
        <v>0.85360340704758064</v>
      </c>
      <c r="Z382" s="30">
        <v>0.81171058050982459</v>
      </c>
      <c r="AA382" s="30">
        <v>0.75922099487799766</v>
      </c>
      <c r="AB382" s="30">
        <v>0.71009458490434918</v>
      </c>
      <c r="AC382" s="30">
        <v>0.65597211724588189</v>
      </c>
      <c r="AD382" s="30">
        <v>0.60301776252614281</v>
      </c>
      <c r="AE382" s="30">
        <v>0.54771669567228809</v>
      </c>
      <c r="AF382" s="30">
        <v>0.48212744929599871</v>
      </c>
      <c r="AG382" s="34">
        <v>0.44667858113601289</v>
      </c>
    </row>
    <row r="383" spans="1:33" x14ac:dyDescent="0.2">
      <c r="A383" s="7" t="str">
        <f t="shared" si="10"/>
        <v>50283</v>
      </c>
      <c r="B383" s="9">
        <f t="shared" si="11"/>
        <v>5028</v>
      </c>
      <c r="C383" s="9" t="s">
        <v>997</v>
      </c>
      <c r="D383" s="8">
        <v>3</v>
      </c>
      <c r="E383" s="30">
        <v>5.1627906976744184E-7</v>
      </c>
      <c r="F383" s="30">
        <v>7.8714712524836055E-8</v>
      </c>
      <c r="G383" s="30">
        <v>3.212343642752639E-8</v>
      </c>
      <c r="H383" s="30">
        <v>3.9622524310664107E-8</v>
      </c>
      <c r="I383" s="30">
        <v>0.17310044736011443</v>
      </c>
      <c r="J383" s="30">
        <v>0.36975568195332426</v>
      </c>
      <c r="K383" s="30">
        <v>0.48713548062802137</v>
      </c>
      <c r="L383" s="30">
        <v>0.5430962641436502</v>
      </c>
      <c r="M383" s="30">
        <v>0.62663993101083892</v>
      </c>
      <c r="N383" s="30">
        <v>0.6055110236559087</v>
      </c>
      <c r="O383" s="30">
        <v>0.58957521719422379</v>
      </c>
      <c r="P383" s="30">
        <v>0.57073749844709987</v>
      </c>
      <c r="Q383" s="30">
        <v>0.63978247862891391</v>
      </c>
      <c r="R383" s="30">
        <v>0.68016138519912173</v>
      </c>
      <c r="S383" s="30">
        <v>0.69993865082518703</v>
      </c>
      <c r="T383" s="30">
        <v>0.68725319372659666</v>
      </c>
      <c r="U383" s="30">
        <v>0.66537017226853346</v>
      </c>
      <c r="V383" s="30">
        <v>0.65038141415032902</v>
      </c>
      <c r="W383" s="30">
        <v>0.61931980266450082</v>
      </c>
      <c r="X383" s="30">
        <v>0.5953710116766987</v>
      </c>
      <c r="Y383" s="30">
        <v>0.5744954329806633</v>
      </c>
      <c r="Z383" s="30">
        <v>0.54630056263221383</v>
      </c>
      <c r="AA383" s="30">
        <v>0.51097382089124921</v>
      </c>
      <c r="AB383" s="30">
        <v>0.47791057649099306</v>
      </c>
      <c r="AC383" s="30">
        <v>0.44148486619929322</v>
      </c>
      <c r="AD383" s="30">
        <v>0.40584532373096555</v>
      </c>
      <c r="AE383" s="30">
        <v>0.36862638805543152</v>
      </c>
      <c r="AF383" s="30">
        <v>0.32448326237504094</v>
      </c>
      <c r="AG383" s="34">
        <v>0.30062532945381759</v>
      </c>
    </row>
    <row r="384" spans="1:33" x14ac:dyDescent="0.2">
      <c r="A384" s="7" t="str">
        <f t="shared" si="10"/>
        <v>50284</v>
      </c>
      <c r="B384" s="9">
        <f t="shared" si="11"/>
        <v>5028</v>
      </c>
      <c r="C384" s="9" t="s">
        <v>997</v>
      </c>
      <c r="D384" s="8">
        <v>4</v>
      </c>
      <c r="E384" s="30">
        <v>1.4614443084455324E-6</v>
      </c>
      <c r="F384" s="30">
        <v>2.5156797341548116</v>
      </c>
      <c r="G384" s="30">
        <v>1.0266476929156112</v>
      </c>
      <c r="H384" s="30">
        <v>0.81167469041719964</v>
      </c>
      <c r="I384" s="30">
        <v>0.67740909190194976</v>
      </c>
      <c r="J384" s="30">
        <v>0.61689467424450062</v>
      </c>
      <c r="K384" s="30">
        <v>0.56493851712675325</v>
      </c>
      <c r="L384" s="30">
        <v>0.50798510204081349</v>
      </c>
      <c r="M384" s="30">
        <v>0.4646028296361453</v>
      </c>
      <c r="N384" s="30">
        <v>0.44893746583374905</v>
      </c>
      <c r="O384" s="30">
        <v>0.43712236584751996</v>
      </c>
      <c r="P384" s="30">
        <v>0.42315573189667693</v>
      </c>
      <c r="Q384" s="30">
        <v>0.47434701828871928</v>
      </c>
      <c r="R384" s="30">
        <v>0.50428472956065717</v>
      </c>
      <c r="S384" s="30">
        <v>0.51894798956491017</v>
      </c>
      <c r="T384" s="30">
        <v>0.50954276239145502</v>
      </c>
      <c r="U384" s="30">
        <v>0.49331828320111226</v>
      </c>
      <c r="V384" s="30">
        <v>0.48220534325262071</v>
      </c>
      <c r="W384" s="30">
        <v>0.45917567851432961</v>
      </c>
      <c r="X384" s="30">
        <v>0.44141959537885533</v>
      </c>
      <c r="Y384" s="30">
        <v>0.42594205048033806</v>
      </c>
      <c r="Z384" s="30">
        <v>0.40503783988783648</v>
      </c>
      <c r="AA384" s="30">
        <v>0.37884592007971929</v>
      </c>
      <c r="AB384" s="30">
        <v>0.35433219968771579</v>
      </c>
      <c r="AC384" s="30">
        <v>0.32732548010653778</v>
      </c>
      <c r="AD384" s="30">
        <v>0.30090163901187678</v>
      </c>
      <c r="AE384" s="30">
        <v>0.27330680328296147</v>
      </c>
      <c r="AF384" s="30">
        <v>0.24057823590924537</v>
      </c>
      <c r="AG384" s="34">
        <v>0.22288950547616226</v>
      </c>
    </row>
    <row r="385" spans="1:33" x14ac:dyDescent="0.2">
      <c r="A385" s="7" t="str">
        <f t="shared" si="10"/>
        <v>50285</v>
      </c>
      <c r="B385" s="10">
        <f t="shared" si="11"/>
        <v>5028</v>
      </c>
      <c r="C385" s="10" t="s">
        <v>997</v>
      </c>
      <c r="D385" s="11">
        <v>5</v>
      </c>
      <c r="E385" s="35">
        <v>0</v>
      </c>
      <c r="F385" s="35">
        <v>0</v>
      </c>
      <c r="G385" s="35">
        <v>0</v>
      </c>
      <c r="H385" s="35">
        <v>0</v>
      </c>
      <c r="I385" s="35">
        <v>0</v>
      </c>
      <c r="J385" s="35">
        <v>0</v>
      </c>
      <c r="K385" s="35">
        <v>0</v>
      </c>
      <c r="L385" s="35">
        <v>0</v>
      </c>
      <c r="M385" s="35">
        <v>0</v>
      </c>
      <c r="N385" s="35">
        <v>0</v>
      </c>
      <c r="O385" s="35">
        <v>0</v>
      </c>
      <c r="P385" s="35">
        <v>0</v>
      </c>
      <c r="Q385" s="35">
        <v>0</v>
      </c>
      <c r="R385" s="35">
        <v>0</v>
      </c>
      <c r="S385" s="35">
        <v>0</v>
      </c>
      <c r="T385" s="35">
        <v>0</v>
      </c>
      <c r="U385" s="35">
        <v>0</v>
      </c>
      <c r="V385" s="35">
        <v>0</v>
      </c>
      <c r="W385" s="35">
        <v>0</v>
      </c>
      <c r="X385" s="35">
        <v>0</v>
      </c>
      <c r="Y385" s="35">
        <v>0</v>
      </c>
      <c r="Z385" s="35">
        <v>0</v>
      </c>
      <c r="AA385" s="35">
        <v>0</v>
      </c>
      <c r="AB385" s="35">
        <v>0</v>
      </c>
      <c r="AC385" s="35">
        <v>0</v>
      </c>
      <c r="AD385" s="35">
        <v>0</v>
      </c>
      <c r="AE385" s="35">
        <v>0</v>
      </c>
      <c r="AF385" s="35">
        <v>0</v>
      </c>
      <c r="AG385" s="36">
        <v>0</v>
      </c>
    </row>
    <row r="386" spans="1:33" x14ac:dyDescent="0.2">
      <c r="A386" s="7" t="str">
        <f t="shared" ref="A386:A449" si="12">B386&amp;D386</f>
        <v>50291</v>
      </c>
      <c r="B386" s="12">
        <f t="shared" ref="B386:B449" si="13">VALUE(MID(C386,1,4))</f>
        <v>5029</v>
      </c>
      <c r="C386" s="12" t="s">
        <v>998</v>
      </c>
      <c r="D386" s="13">
        <v>1</v>
      </c>
      <c r="E386" s="37">
        <v>2.2714986744223111</v>
      </c>
      <c r="F386" s="37">
        <v>3.4262429122889793</v>
      </c>
      <c r="G386" s="37">
        <v>2.0764411677797492</v>
      </c>
      <c r="H386" s="37">
        <v>1.7095352201232017</v>
      </c>
      <c r="I386" s="37">
        <v>1.2738380489437353</v>
      </c>
      <c r="J386" s="37">
        <v>1.048889970328903</v>
      </c>
      <c r="K386" s="37">
        <v>0.90154672685218462</v>
      </c>
      <c r="L386" s="37">
        <v>0.82249112129809143</v>
      </c>
      <c r="M386" s="37">
        <v>1.8435264584641911</v>
      </c>
      <c r="N386" s="37">
        <v>2.8685695629383341</v>
      </c>
      <c r="O386" s="37">
        <v>3.3941819721849806</v>
      </c>
      <c r="P386" s="37">
        <v>3.6635480839488315</v>
      </c>
      <c r="Q386" s="37">
        <v>4.0062877897361258</v>
      </c>
      <c r="R386" s="37">
        <v>4.2518864528013545</v>
      </c>
      <c r="S386" s="37">
        <v>4.4172315557347197</v>
      </c>
      <c r="T386" s="37">
        <v>4.4049384201245836</v>
      </c>
      <c r="U386" s="37">
        <v>4.3378156530899421</v>
      </c>
      <c r="V386" s="37">
        <v>4.3217179253679108</v>
      </c>
      <c r="W386" s="37">
        <v>4.1938215996467711</v>
      </c>
      <c r="X386" s="37">
        <v>4.0435026232361633</v>
      </c>
      <c r="Y386" s="37">
        <v>3.9054837449707702</v>
      </c>
      <c r="Z386" s="37">
        <v>3.7297947963540019</v>
      </c>
      <c r="AA386" s="37">
        <v>3.5049644391758377</v>
      </c>
      <c r="AB386" s="37">
        <v>3.2927414612794439</v>
      </c>
      <c r="AC386" s="37">
        <v>3.0563933539089287</v>
      </c>
      <c r="AD386" s="37">
        <v>2.8205516653468812</v>
      </c>
      <c r="AE386" s="37">
        <v>2.5730128961498369</v>
      </c>
      <c r="AF386" s="37">
        <v>2.2771672472562079</v>
      </c>
      <c r="AG386" s="38">
        <v>2.1189586667233842</v>
      </c>
    </row>
    <row r="387" spans="1:33" x14ac:dyDescent="0.2">
      <c r="A387" s="7" t="str">
        <f t="shared" si="12"/>
        <v>50292</v>
      </c>
      <c r="B387" s="9">
        <f t="shared" si="13"/>
        <v>5029</v>
      </c>
      <c r="C387" s="9" t="s">
        <v>998</v>
      </c>
      <c r="D387" s="8">
        <v>2</v>
      </c>
      <c r="E387" s="30">
        <v>7.7230865187537274</v>
      </c>
      <c r="F387" s="30">
        <v>7.934055567598759</v>
      </c>
      <c r="G387" s="30">
        <v>7.7753503953496743</v>
      </c>
      <c r="H387" s="30">
        <v>7.8022116146863354</v>
      </c>
      <c r="I387" s="30">
        <v>4.7562667457274692</v>
      </c>
      <c r="J387" s="30">
        <v>3.1836619926710812</v>
      </c>
      <c r="K387" s="30">
        <v>2.1535901244879323</v>
      </c>
      <c r="L387" s="30">
        <v>1.600914925629032</v>
      </c>
      <c r="M387" s="30">
        <v>2.6422119214049919</v>
      </c>
      <c r="N387" s="30">
        <v>3.660852482220843</v>
      </c>
      <c r="O387" s="30">
        <v>4.136573908314352</v>
      </c>
      <c r="P387" s="30">
        <v>4.3473515325135175</v>
      </c>
      <c r="Q387" s="30">
        <v>4.6540206245021185</v>
      </c>
      <c r="R387" s="30">
        <v>4.8603092288843737</v>
      </c>
      <c r="S387" s="30">
        <v>4.9845765254771255</v>
      </c>
      <c r="T387" s="30">
        <v>4.9248479805115348</v>
      </c>
      <c r="U387" s="30">
        <v>4.8139425312025024</v>
      </c>
      <c r="V387" s="30">
        <v>4.7617550155850399</v>
      </c>
      <c r="W387" s="30">
        <v>4.5987650564413967</v>
      </c>
      <c r="X387" s="30">
        <v>4.444334087050791</v>
      </c>
      <c r="Y387" s="30">
        <v>4.3025951828250726</v>
      </c>
      <c r="Z387" s="30">
        <v>4.1222216595509167</v>
      </c>
      <c r="AA387" s="30">
        <v>3.8914218726375438</v>
      </c>
      <c r="AB387" s="30">
        <v>3.6735714245947966</v>
      </c>
      <c r="AC387" s="30">
        <v>3.4309610787357654</v>
      </c>
      <c r="AD387" s="30">
        <v>3.1888725693076583</v>
      </c>
      <c r="AE387" s="30">
        <v>2.9347782518169261</v>
      </c>
      <c r="AF387" s="30">
        <v>2.63109843774463</v>
      </c>
      <c r="AG387" s="34">
        <v>2.4687004198761442</v>
      </c>
    </row>
    <row r="388" spans="1:33" x14ac:dyDescent="0.2">
      <c r="A388" s="7" t="str">
        <f t="shared" si="12"/>
        <v>50293</v>
      </c>
      <c r="B388" s="9">
        <f t="shared" si="13"/>
        <v>5029</v>
      </c>
      <c r="C388" s="9" t="s">
        <v>998</v>
      </c>
      <c r="D388" s="8">
        <v>3</v>
      </c>
      <c r="E388" s="30">
        <v>1.9989173829328062</v>
      </c>
      <c r="F388" s="30">
        <v>1.9557199971054859</v>
      </c>
      <c r="G388" s="30">
        <v>2.2887448663028422</v>
      </c>
      <c r="H388" s="30">
        <v>2.3054354316174464</v>
      </c>
      <c r="I388" s="30">
        <v>2.5177371922608494</v>
      </c>
      <c r="J388" s="30">
        <v>1.6851750298063322</v>
      </c>
      <c r="K388" s="30">
        <v>1.1398384705998472</v>
      </c>
      <c r="L388" s="30">
        <v>0.84724335964592046</v>
      </c>
      <c r="M388" s="30">
        <v>1.2726782240483445</v>
      </c>
      <c r="N388" s="30">
        <v>1.7132199864753406</v>
      </c>
      <c r="O388" s="30">
        <v>1.9360235676229738</v>
      </c>
      <c r="P388" s="30">
        <v>2.0479814362801951</v>
      </c>
      <c r="Q388" s="30">
        <v>2.206240243602883</v>
      </c>
      <c r="R388" s="30">
        <v>2.3203299833229196</v>
      </c>
      <c r="S388" s="30">
        <v>2.3966611219796712</v>
      </c>
      <c r="T388" s="30">
        <v>2.3857321876908957</v>
      </c>
      <c r="U388" s="30">
        <v>2.3485164008211896</v>
      </c>
      <c r="V388" s="30">
        <v>2.3373805313713674</v>
      </c>
      <c r="W388" s="30">
        <v>2.2712225641873824</v>
      </c>
      <c r="X388" s="30">
        <v>2.1965732491423502</v>
      </c>
      <c r="Y388" s="30">
        <v>2.1280620581962557</v>
      </c>
      <c r="Z388" s="30">
        <v>2.0408791036324594</v>
      </c>
      <c r="AA388" s="30">
        <v>1.9293241529204972</v>
      </c>
      <c r="AB388" s="30">
        <v>1.8240285358721826</v>
      </c>
      <c r="AC388" s="30">
        <v>1.7067657618701177</v>
      </c>
      <c r="AD388" s="30">
        <v>1.5897553190389209</v>
      </c>
      <c r="AE388" s="30">
        <v>1.4669420786189993</v>
      </c>
      <c r="AF388" s="30">
        <v>1.3201623592108391</v>
      </c>
      <c r="AG388" s="34">
        <v>1.241669373992899</v>
      </c>
    </row>
    <row r="389" spans="1:33" x14ac:dyDescent="0.2">
      <c r="A389" s="7" t="str">
        <f t="shared" si="12"/>
        <v>50294</v>
      </c>
      <c r="B389" s="9">
        <f t="shared" si="13"/>
        <v>5029</v>
      </c>
      <c r="C389" s="9" t="s">
        <v>998</v>
      </c>
      <c r="D389" s="8">
        <v>4</v>
      </c>
      <c r="E389" s="30">
        <v>1.998919255494541</v>
      </c>
      <c r="F389" s="30">
        <v>4.9500594137599876</v>
      </c>
      <c r="G389" s="30">
        <v>2.6639544959171459</v>
      </c>
      <c r="H389" s="30">
        <v>2.3824902261379943</v>
      </c>
      <c r="I389" s="30">
        <v>2.5947919867813969</v>
      </c>
      <c r="J389" s="30">
        <v>1.7622298243268801</v>
      </c>
      <c r="K389" s="30">
        <v>1.2168932651203952</v>
      </c>
      <c r="L389" s="30">
        <v>0.92429815416646843</v>
      </c>
      <c r="M389" s="30">
        <v>2.0249661854850101</v>
      </c>
      <c r="N389" s="30">
        <v>3.0563454606735112</v>
      </c>
      <c r="O389" s="30">
        <v>3.5151873827762259</v>
      </c>
      <c r="P389" s="30">
        <v>3.7008007135685581</v>
      </c>
      <c r="Q389" s="30">
        <v>3.9656572795531204</v>
      </c>
      <c r="R389" s="30">
        <v>4.1317514083696834</v>
      </c>
      <c r="S389" s="30">
        <v>4.2205368175151916</v>
      </c>
      <c r="T389" s="30">
        <v>4.1422667117148633</v>
      </c>
      <c r="U389" s="30">
        <v>4.0202666546358765</v>
      </c>
      <c r="V389" s="30">
        <v>3.9536900706541944</v>
      </c>
      <c r="W389" s="30">
        <v>3.790440374000565</v>
      </c>
      <c r="X389" s="30">
        <v>3.6529444419304848</v>
      </c>
      <c r="Y389" s="30">
        <v>3.526725271386792</v>
      </c>
      <c r="Z389" s="30">
        <v>3.3660802963098932</v>
      </c>
      <c r="AA389" s="30">
        <v>3.1605137068460296</v>
      </c>
      <c r="AB389" s="30">
        <v>2.9664776542093003</v>
      </c>
      <c r="AC389" s="30">
        <v>2.7503862424942191</v>
      </c>
      <c r="AD389" s="30">
        <v>2.5347587797626412</v>
      </c>
      <c r="AE389" s="30">
        <v>2.3084373168579893</v>
      </c>
      <c r="AF389" s="30">
        <v>2.0379498263670279</v>
      </c>
      <c r="AG389" s="34">
        <v>1.8933019687542554</v>
      </c>
    </row>
    <row r="390" spans="1:33" x14ac:dyDescent="0.2">
      <c r="A390" s="7" t="str">
        <f t="shared" si="12"/>
        <v>50295</v>
      </c>
      <c r="B390" s="10">
        <f t="shared" si="13"/>
        <v>5029</v>
      </c>
      <c r="C390" s="10" t="s">
        <v>998</v>
      </c>
      <c r="D390" s="11">
        <v>5</v>
      </c>
      <c r="E390" s="35">
        <v>0</v>
      </c>
      <c r="F390" s="35">
        <v>0</v>
      </c>
      <c r="G390" s="35">
        <v>0</v>
      </c>
      <c r="H390" s="35">
        <v>0</v>
      </c>
      <c r="I390" s="35">
        <v>0</v>
      </c>
      <c r="J390" s="35">
        <v>0</v>
      </c>
      <c r="K390" s="35">
        <v>0</v>
      </c>
      <c r="L390" s="35">
        <v>0</v>
      </c>
      <c r="M390" s="35">
        <v>0</v>
      </c>
      <c r="N390" s="35">
        <v>0</v>
      </c>
      <c r="O390" s="35">
        <v>0</v>
      </c>
      <c r="P390" s="35">
        <v>0</v>
      </c>
      <c r="Q390" s="35">
        <v>0</v>
      </c>
      <c r="R390" s="35">
        <v>0</v>
      </c>
      <c r="S390" s="35">
        <v>0</v>
      </c>
      <c r="T390" s="35">
        <v>0</v>
      </c>
      <c r="U390" s="35">
        <v>0</v>
      </c>
      <c r="V390" s="35">
        <v>0</v>
      </c>
      <c r="W390" s="35">
        <v>0</v>
      </c>
      <c r="X390" s="35">
        <v>0</v>
      </c>
      <c r="Y390" s="35">
        <v>0</v>
      </c>
      <c r="Z390" s="35">
        <v>0</v>
      </c>
      <c r="AA390" s="35">
        <v>0</v>
      </c>
      <c r="AB390" s="35">
        <v>0</v>
      </c>
      <c r="AC390" s="35">
        <v>0</v>
      </c>
      <c r="AD390" s="35">
        <v>0</v>
      </c>
      <c r="AE390" s="35">
        <v>0</v>
      </c>
      <c r="AF390" s="35">
        <v>0</v>
      </c>
      <c r="AG390" s="36">
        <v>0</v>
      </c>
    </row>
    <row r="391" spans="1:33" x14ac:dyDescent="0.2">
      <c r="A391" s="7" t="str">
        <f t="shared" si="12"/>
        <v>50291</v>
      </c>
      <c r="B391" s="12">
        <f t="shared" si="13"/>
        <v>5029</v>
      </c>
      <c r="C391" s="12" t="s">
        <v>999</v>
      </c>
      <c r="D391" s="13">
        <v>1</v>
      </c>
      <c r="E391" s="37">
        <v>2.2714954711064066</v>
      </c>
      <c r="F391" s="37">
        <v>1.6460565657114694</v>
      </c>
      <c r="G391" s="37">
        <v>1.3824188948838561</v>
      </c>
      <c r="H391" s="37">
        <v>1.0154355525499439</v>
      </c>
      <c r="I391" s="37">
        <v>0.88651769253688528</v>
      </c>
      <c r="J391" s="37">
        <v>0.81995810132714286</v>
      </c>
      <c r="K391" s="37">
        <v>0.77636090498028842</v>
      </c>
      <c r="L391" s="37">
        <v>0.75296924844089796</v>
      </c>
      <c r="M391" s="37">
        <v>0.77394704387929081</v>
      </c>
      <c r="N391" s="37">
        <v>0.79127694694407835</v>
      </c>
      <c r="O391" s="37">
        <v>0.79601413204628413</v>
      </c>
      <c r="P391" s="37">
        <v>0.79550526976338587</v>
      </c>
      <c r="Q391" s="37">
        <v>0.79710757954483702</v>
      </c>
      <c r="R391" s="37">
        <v>0.79691720877478589</v>
      </c>
      <c r="S391" s="37">
        <v>0.79544453010412863</v>
      </c>
      <c r="T391" s="37">
        <v>0.79122819187811977</v>
      </c>
      <c r="U391" s="37">
        <v>0.78664054396126593</v>
      </c>
      <c r="V391" s="37">
        <v>0.78330773180945246</v>
      </c>
      <c r="W391" s="37">
        <v>0.7787316899904615</v>
      </c>
      <c r="X391" s="37">
        <v>0.77660209382510936</v>
      </c>
      <c r="Y391" s="37">
        <v>0.77464937704402625</v>
      </c>
      <c r="Z391" s="37">
        <v>0.77216609468458852</v>
      </c>
      <c r="AA391" s="37">
        <v>0.76898942251484437</v>
      </c>
      <c r="AB391" s="37">
        <v>0.76599122349797977</v>
      </c>
      <c r="AC391" s="37">
        <v>0.7626524279058704</v>
      </c>
      <c r="AD391" s="37">
        <v>0.75932088037648326</v>
      </c>
      <c r="AE391" s="37">
        <v>0.75582414885905391</v>
      </c>
      <c r="AF391" s="37">
        <v>0.75164506640428652</v>
      </c>
      <c r="AG391" s="38">
        <v>0.749410230916286</v>
      </c>
    </row>
    <row r="392" spans="1:33" x14ac:dyDescent="0.2">
      <c r="A392" s="7" t="str">
        <f t="shared" si="12"/>
        <v>50292</v>
      </c>
      <c r="B392" s="9">
        <f t="shared" si="13"/>
        <v>5029</v>
      </c>
      <c r="C392" s="9" t="s">
        <v>999</v>
      </c>
      <c r="D392" s="8">
        <v>2</v>
      </c>
      <c r="E392" s="30">
        <v>8.6341754448506249E-7</v>
      </c>
      <c r="F392" s="30">
        <v>0.41684249572804105</v>
      </c>
      <c r="G392" s="30">
        <v>4.1506184418361514E-2</v>
      </c>
      <c r="H392" s="30">
        <v>0</v>
      </c>
      <c r="I392" s="30">
        <v>0</v>
      </c>
      <c r="J392" s="30">
        <v>0</v>
      </c>
      <c r="K392" s="30">
        <v>0</v>
      </c>
      <c r="L392" s="30">
        <v>0</v>
      </c>
      <c r="M392" s="30">
        <v>7.619421135935775E-2</v>
      </c>
      <c r="N392" s="30">
        <v>0.1387802469325003</v>
      </c>
      <c r="O392" s="30">
        <v>0.16004894320861304</v>
      </c>
      <c r="P392" s="30">
        <v>0.16329722395175236</v>
      </c>
      <c r="Q392" s="30">
        <v>0.1696614923717718</v>
      </c>
      <c r="R392" s="30">
        <v>0.17029664289618973</v>
      </c>
      <c r="S392" s="30">
        <v>0.16708175745462966</v>
      </c>
      <c r="T392" s="30">
        <v>0.15655848075820705</v>
      </c>
      <c r="U392" s="30">
        <v>0.1449447045366492</v>
      </c>
      <c r="V392" s="30">
        <v>0.13647596630580827</v>
      </c>
      <c r="W392" s="30">
        <v>0.12478857694877804</v>
      </c>
      <c r="X392" s="30">
        <v>0.11935054202185337</v>
      </c>
      <c r="Y392" s="30">
        <v>0.11435714663532009</v>
      </c>
      <c r="Z392" s="30">
        <v>0.10800057307312952</v>
      </c>
      <c r="AA392" s="30">
        <v>9.9865865734032028E-2</v>
      </c>
      <c r="AB392" s="30">
        <v>9.2187268501667918E-2</v>
      </c>
      <c r="AC392" s="30">
        <v>8.3635750807329517E-2</v>
      </c>
      <c r="AD392" s="30">
        <v>7.5102543438605396E-2</v>
      </c>
      <c r="AE392" s="30">
        <v>6.6146105525068513E-2</v>
      </c>
      <c r="AF392" s="30">
        <v>5.5441824315813397E-2</v>
      </c>
      <c r="AG392" s="34">
        <v>4.9717525227211179E-2</v>
      </c>
    </row>
    <row r="393" spans="1:33" x14ac:dyDescent="0.2">
      <c r="A393" s="7" t="str">
        <f t="shared" si="12"/>
        <v>50293</v>
      </c>
      <c r="B393" s="9">
        <f t="shared" si="13"/>
        <v>5029</v>
      </c>
      <c r="C393" s="9" t="s">
        <v>999</v>
      </c>
      <c r="D393" s="8">
        <v>3</v>
      </c>
      <c r="E393" s="30">
        <v>0</v>
      </c>
      <c r="F393" s="30">
        <v>0</v>
      </c>
      <c r="G393" s="30">
        <v>0</v>
      </c>
      <c r="H393" s="30">
        <v>0</v>
      </c>
      <c r="I393" s="30">
        <v>0</v>
      </c>
      <c r="J393" s="30">
        <v>0</v>
      </c>
      <c r="K393" s="30">
        <v>0</v>
      </c>
      <c r="L393" s="30">
        <v>0</v>
      </c>
      <c r="M393" s="30">
        <v>0</v>
      </c>
      <c r="N393" s="30">
        <v>0</v>
      </c>
      <c r="O393" s="30">
        <v>0</v>
      </c>
      <c r="P393" s="30">
        <v>0</v>
      </c>
      <c r="Q393" s="30">
        <v>0</v>
      </c>
      <c r="R393" s="30">
        <v>0</v>
      </c>
      <c r="S393" s="30">
        <v>0</v>
      </c>
      <c r="T393" s="30">
        <v>0</v>
      </c>
      <c r="U393" s="30">
        <v>0</v>
      </c>
      <c r="V393" s="30">
        <v>0</v>
      </c>
      <c r="W393" s="30">
        <v>0</v>
      </c>
      <c r="X393" s="30">
        <v>0</v>
      </c>
      <c r="Y393" s="30">
        <v>0</v>
      </c>
      <c r="Z393" s="30">
        <v>0</v>
      </c>
      <c r="AA393" s="30">
        <v>0</v>
      </c>
      <c r="AB393" s="30">
        <v>0</v>
      </c>
      <c r="AC393" s="30">
        <v>0</v>
      </c>
      <c r="AD393" s="30">
        <v>0</v>
      </c>
      <c r="AE393" s="30">
        <v>0</v>
      </c>
      <c r="AF393" s="30">
        <v>0</v>
      </c>
      <c r="AG393" s="34">
        <v>0</v>
      </c>
    </row>
    <row r="394" spans="1:33" x14ac:dyDescent="0.2">
      <c r="A394" s="7" t="str">
        <f t="shared" si="12"/>
        <v>50294</v>
      </c>
      <c r="B394" s="9">
        <f t="shared" si="13"/>
        <v>5029</v>
      </c>
      <c r="C394" s="9" t="s">
        <v>999</v>
      </c>
      <c r="D394" s="8">
        <v>4</v>
      </c>
      <c r="E394" s="30">
        <v>3.6052766846806672E-7</v>
      </c>
      <c r="F394" s="30">
        <v>0.22068131967861176</v>
      </c>
      <c r="G394" s="30">
        <v>2.1973862263034535E-2</v>
      </c>
      <c r="H394" s="30">
        <v>0</v>
      </c>
      <c r="I394" s="30">
        <v>0</v>
      </c>
      <c r="J394" s="30">
        <v>0</v>
      </c>
      <c r="K394" s="30">
        <v>0</v>
      </c>
      <c r="L394" s="30">
        <v>0</v>
      </c>
      <c r="M394" s="30">
        <v>4.9882065518062915E-2</v>
      </c>
      <c r="N394" s="30">
        <v>9.0855264838060376E-2</v>
      </c>
      <c r="O394" s="30">
        <v>0.10477924052197013</v>
      </c>
      <c r="P394" s="30">
        <v>0.10690579060763153</v>
      </c>
      <c r="Q394" s="30">
        <v>0.11107228416566005</v>
      </c>
      <c r="R394" s="30">
        <v>0.11148809618658821</v>
      </c>
      <c r="S394" s="30">
        <v>0.10938340533486661</v>
      </c>
      <c r="T394" s="30">
        <v>0.10249413051083538</v>
      </c>
      <c r="U394" s="30">
        <v>9.4890938678540801E-2</v>
      </c>
      <c r="V394" s="30">
        <v>8.9346708852877654E-2</v>
      </c>
      <c r="W394" s="30">
        <v>8.1695325206327801E-2</v>
      </c>
      <c r="X394" s="30">
        <v>7.813520599557755E-2</v>
      </c>
      <c r="Y394" s="30">
        <v>7.4866179019990556E-2</v>
      </c>
      <c r="Z394" s="30">
        <v>7.0704720486459774E-2</v>
      </c>
      <c r="AA394" s="30">
        <v>6.5379171524058921E-2</v>
      </c>
      <c r="AB394" s="30">
        <v>6.0352224284576123E-2</v>
      </c>
      <c r="AC394" s="30">
        <v>5.4753802540054734E-2</v>
      </c>
      <c r="AD394" s="30">
        <v>4.916736821925681E-2</v>
      </c>
      <c r="AE394" s="30">
        <v>4.330385784862327E-2</v>
      </c>
      <c r="AF394" s="30">
        <v>3.6296087493650077E-2</v>
      </c>
      <c r="AG394" s="34">
        <v>3.254856119115037E-2</v>
      </c>
    </row>
    <row r="395" spans="1:33" x14ac:dyDescent="0.2">
      <c r="A395" s="7" t="str">
        <f t="shared" si="12"/>
        <v>50295</v>
      </c>
      <c r="B395" s="10">
        <f t="shared" si="13"/>
        <v>5029</v>
      </c>
      <c r="C395" s="10" t="s">
        <v>999</v>
      </c>
      <c r="D395" s="11">
        <v>5</v>
      </c>
      <c r="E395" s="35">
        <v>0</v>
      </c>
      <c r="F395" s="35">
        <v>0</v>
      </c>
      <c r="G395" s="35">
        <v>0</v>
      </c>
      <c r="H395" s="35">
        <v>0</v>
      </c>
      <c r="I395" s="35">
        <v>0</v>
      </c>
      <c r="J395" s="35">
        <v>0</v>
      </c>
      <c r="K395" s="35">
        <v>0</v>
      </c>
      <c r="L395" s="35">
        <v>0</v>
      </c>
      <c r="M395" s="35">
        <v>0</v>
      </c>
      <c r="N395" s="35">
        <v>0</v>
      </c>
      <c r="O395" s="35">
        <v>0</v>
      </c>
      <c r="P395" s="35">
        <v>0</v>
      </c>
      <c r="Q395" s="35">
        <v>0</v>
      </c>
      <c r="R395" s="35">
        <v>0</v>
      </c>
      <c r="S395" s="35">
        <v>0</v>
      </c>
      <c r="T395" s="35">
        <v>0</v>
      </c>
      <c r="U395" s="35">
        <v>0</v>
      </c>
      <c r="V395" s="35">
        <v>0</v>
      </c>
      <c r="W395" s="35">
        <v>0</v>
      </c>
      <c r="X395" s="35">
        <v>0</v>
      </c>
      <c r="Y395" s="35">
        <v>0</v>
      </c>
      <c r="Z395" s="35">
        <v>0</v>
      </c>
      <c r="AA395" s="35">
        <v>0</v>
      </c>
      <c r="AB395" s="35">
        <v>0</v>
      </c>
      <c r="AC395" s="35">
        <v>0</v>
      </c>
      <c r="AD395" s="35">
        <v>0</v>
      </c>
      <c r="AE395" s="35">
        <v>0</v>
      </c>
      <c r="AF395" s="35">
        <v>0</v>
      </c>
      <c r="AG395" s="36">
        <v>0</v>
      </c>
    </row>
    <row r="396" spans="1:33" x14ac:dyDescent="0.2">
      <c r="A396" s="7" t="str">
        <f t="shared" si="12"/>
        <v>50291</v>
      </c>
      <c r="B396" s="12">
        <f t="shared" si="13"/>
        <v>5029</v>
      </c>
      <c r="C396" s="12" t="s">
        <v>1000</v>
      </c>
      <c r="D396" s="13">
        <v>1</v>
      </c>
      <c r="E396" s="37">
        <v>0.45429901213190449</v>
      </c>
      <c r="F396" s="37">
        <v>0.29292149575325593</v>
      </c>
      <c r="G396" s="37">
        <v>0.85687029938666015</v>
      </c>
      <c r="H396" s="37">
        <v>0.78708711050998881</v>
      </c>
      <c r="I396" s="37">
        <v>0.76130353850737709</v>
      </c>
      <c r="J396" s="37">
        <v>0.74799162026542854</v>
      </c>
      <c r="K396" s="37">
        <v>0.73927218099605763</v>
      </c>
      <c r="L396" s="37">
        <v>0.73459384968817953</v>
      </c>
      <c r="M396" s="37">
        <v>0.73284001371806629</v>
      </c>
      <c r="N396" s="37">
        <v>0.73141915250231415</v>
      </c>
      <c r="O396" s="37">
        <v>0.73070588741225473</v>
      </c>
      <c r="P396" s="37">
        <v>0.73035048261892166</v>
      </c>
      <c r="Q396" s="37">
        <v>0.73017400972770152</v>
      </c>
      <c r="R396" s="37">
        <v>0.73008634161963892</v>
      </c>
      <c r="S396" s="37">
        <v>0.73004283038799578</v>
      </c>
      <c r="T396" s="37">
        <v>0.73002124096745791</v>
      </c>
      <c r="U396" s="37">
        <v>0.73001053799713411</v>
      </c>
      <c r="V396" s="37">
        <v>0.73000523137478734</v>
      </c>
      <c r="W396" s="37">
        <v>0.73000259751928187</v>
      </c>
      <c r="X396" s="37">
        <v>0.73000129077530662</v>
      </c>
      <c r="Y396" s="37">
        <v>0.7300006415758229</v>
      </c>
      <c r="Z396" s="37">
        <v>0.7300003189376395</v>
      </c>
      <c r="AA396" s="37">
        <v>0.73000015857877243</v>
      </c>
      <c r="AB396" s="37">
        <v>0.73000007887728202</v>
      </c>
      <c r="AC396" s="37">
        <v>0.73000003924562851</v>
      </c>
      <c r="AD396" s="37">
        <v>0.73000001953451776</v>
      </c>
      <c r="AE396" s="37">
        <v>0.73000000972699519</v>
      </c>
      <c r="AF396" s="37">
        <v>0.7300000048450922</v>
      </c>
      <c r="AG396" s="38">
        <v>0.73000000241522156</v>
      </c>
    </row>
    <row r="397" spans="1:33" x14ac:dyDescent="0.2">
      <c r="A397" s="7" t="str">
        <f t="shared" si="12"/>
        <v>50292</v>
      </c>
      <c r="B397" s="9">
        <f t="shared" si="13"/>
        <v>5029</v>
      </c>
      <c r="C397" s="9" t="s">
        <v>1000</v>
      </c>
      <c r="D397" s="8">
        <v>2</v>
      </c>
      <c r="E397" s="30">
        <v>0</v>
      </c>
      <c r="F397" s="30">
        <v>0</v>
      </c>
      <c r="G397" s="30">
        <v>0</v>
      </c>
      <c r="H397" s="30">
        <v>0</v>
      </c>
      <c r="I397" s="30">
        <v>0</v>
      </c>
      <c r="J397" s="30">
        <v>0</v>
      </c>
      <c r="K397" s="30">
        <v>0</v>
      </c>
      <c r="L397" s="30">
        <v>0</v>
      </c>
      <c r="M397" s="30">
        <v>0</v>
      </c>
      <c r="N397" s="30">
        <v>0</v>
      </c>
      <c r="O397" s="30">
        <v>0</v>
      </c>
      <c r="P397" s="30">
        <v>0</v>
      </c>
      <c r="Q397" s="30">
        <v>0</v>
      </c>
      <c r="R397" s="30">
        <v>0</v>
      </c>
      <c r="S397" s="30">
        <v>0</v>
      </c>
      <c r="T397" s="30">
        <v>0</v>
      </c>
      <c r="U397" s="30">
        <v>0</v>
      </c>
      <c r="V397" s="30">
        <v>0</v>
      </c>
      <c r="W397" s="30">
        <v>0</v>
      </c>
      <c r="X397" s="30">
        <v>0</v>
      </c>
      <c r="Y397" s="30">
        <v>0</v>
      </c>
      <c r="Z397" s="30">
        <v>0</v>
      </c>
      <c r="AA397" s="30">
        <v>0</v>
      </c>
      <c r="AB397" s="30">
        <v>0</v>
      </c>
      <c r="AC397" s="30">
        <v>0</v>
      </c>
      <c r="AD397" s="30">
        <v>0</v>
      </c>
      <c r="AE397" s="30">
        <v>0</v>
      </c>
      <c r="AF397" s="30">
        <v>0</v>
      </c>
      <c r="AG397" s="34">
        <v>0</v>
      </c>
    </row>
    <row r="398" spans="1:33" x14ac:dyDescent="0.2">
      <c r="A398" s="7" t="str">
        <f t="shared" si="12"/>
        <v>50293</v>
      </c>
      <c r="B398" s="9">
        <f t="shared" si="13"/>
        <v>5029</v>
      </c>
      <c r="C398" s="9" t="s">
        <v>1000</v>
      </c>
      <c r="D398" s="8">
        <v>3</v>
      </c>
      <c r="E398" s="30">
        <v>0</v>
      </c>
      <c r="F398" s="30">
        <v>0</v>
      </c>
      <c r="G398" s="30">
        <v>0</v>
      </c>
      <c r="H398" s="30">
        <v>0</v>
      </c>
      <c r="I398" s="30">
        <v>0</v>
      </c>
      <c r="J398" s="30">
        <v>0</v>
      </c>
      <c r="K398" s="30">
        <v>0</v>
      </c>
      <c r="L398" s="30">
        <v>0</v>
      </c>
      <c r="M398" s="30">
        <v>0</v>
      </c>
      <c r="N398" s="30">
        <v>0</v>
      </c>
      <c r="O398" s="30">
        <v>0</v>
      </c>
      <c r="P398" s="30">
        <v>0</v>
      </c>
      <c r="Q398" s="30">
        <v>0</v>
      </c>
      <c r="R398" s="30">
        <v>0</v>
      </c>
      <c r="S398" s="30">
        <v>0</v>
      </c>
      <c r="T398" s="30">
        <v>0</v>
      </c>
      <c r="U398" s="30">
        <v>0</v>
      </c>
      <c r="V398" s="30">
        <v>0</v>
      </c>
      <c r="W398" s="30">
        <v>0</v>
      </c>
      <c r="X398" s="30">
        <v>0</v>
      </c>
      <c r="Y398" s="30">
        <v>0</v>
      </c>
      <c r="Z398" s="30">
        <v>0</v>
      </c>
      <c r="AA398" s="30">
        <v>0</v>
      </c>
      <c r="AB398" s="30">
        <v>0</v>
      </c>
      <c r="AC398" s="30">
        <v>0</v>
      </c>
      <c r="AD398" s="30">
        <v>0</v>
      </c>
      <c r="AE398" s="30">
        <v>0</v>
      </c>
      <c r="AF398" s="30">
        <v>0</v>
      </c>
      <c r="AG398" s="34">
        <v>0</v>
      </c>
    </row>
    <row r="399" spans="1:33" x14ac:dyDescent="0.2">
      <c r="A399" s="7" t="str">
        <f t="shared" si="12"/>
        <v>50294</v>
      </c>
      <c r="B399" s="9">
        <f t="shared" si="13"/>
        <v>5029</v>
      </c>
      <c r="C399" s="9" t="s">
        <v>1000</v>
      </c>
      <c r="D399" s="8">
        <v>4</v>
      </c>
      <c r="E399" s="30">
        <v>0</v>
      </c>
      <c r="F399" s="30">
        <v>0</v>
      </c>
      <c r="G399" s="30">
        <v>0</v>
      </c>
      <c r="H399" s="30">
        <v>0</v>
      </c>
      <c r="I399" s="30">
        <v>0</v>
      </c>
      <c r="J399" s="30">
        <v>0</v>
      </c>
      <c r="K399" s="30">
        <v>0</v>
      </c>
      <c r="L399" s="30">
        <v>0</v>
      </c>
      <c r="M399" s="30">
        <v>0</v>
      </c>
      <c r="N399" s="30">
        <v>0</v>
      </c>
      <c r="O399" s="30">
        <v>0</v>
      </c>
      <c r="P399" s="30">
        <v>0</v>
      </c>
      <c r="Q399" s="30">
        <v>0</v>
      </c>
      <c r="R399" s="30">
        <v>0</v>
      </c>
      <c r="S399" s="30">
        <v>0</v>
      </c>
      <c r="T399" s="30">
        <v>0</v>
      </c>
      <c r="U399" s="30">
        <v>0</v>
      </c>
      <c r="V399" s="30">
        <v>0</v>
      </c>
      <c r="W399" s="30">
        <v>0</v>
      </c>
      <c r="X399" s="30">
        <v>0</v>
      </c>
      <c r="Y399" s="30">
        <v>0</v>
      </c>
      <c r="Z399" s="30">
        <v>0</v>
      </c>
      <c r="AA399" s="30">
        <v>0</v>
      </c>
      <c r="AB399" s="30">
        <v>0</v>
      </c>
      <c r="AC399" s="30">
        <v>0</v>
      </c>
      <c r="AD399" s="30">
        <v>0</v>
      </c>
      <c r="AE399" s="30">
        <v>0</v>
      </c>
      <c r="AF399" s="30">
        <v>0</v>
      </c>
      <c r="AG399" s="34">
        <v>0</v>
      </c>
    </row>
    <row r="400" spans="1:33" x14ac:dyDescent="0.2">
      <c r="A400" s="7" t="str">
        <f t="shared" si="12"/>
        <v>50295</v>
      </c>
      <c r="B400" s="10">
        <f t="shared" si="13"/>
        <v>5029</v>
      </c>
      <c r="C400" s="10" t="s">
        <v>1000</v>
      </c>
      <c r="D400" s="11">
        <v>5</v>
      </c>
      <c r="E400" s="35">
        <v>0</v>
      </c>
      <c r="F400" s="35">
        <v>0</v>
      </c>
      <c r="G400" s="35">
        <v>0</v>
      </c>
      <c r="H400" s="35">
        <v>0</v>
      </c>
      <c r="I400" s="35">
        <v>0</v>
      </c>
      <c r="J400" s="35">
        <v>0</v>
      </c>
      <c r="K400" s="35">
        <v>0</v>
      </c>
      <c r="L400" s="35">
        <v>0</v>
      </c>
      <c r="M400" s="35">
        <v>0</v>
      </c>
      <c r="N400" s="35">
        <v>0</v>
      </c>
      <c r="O400" s="35">
        <v>0</v>
      </c>
      <c r="P400" s="35">
        <v>0</v>
      </c>
      <c r="Q400" s="35">
        <v>0</v>
      </c>
      <c r="R400" s="35">
        <v>0</v>
      </c>
      <c r="S400" s="35">
        <v>0</v>
      </c>
      <c r="T400" s="35">
        <v>0</v>
      </c>
      <c r="U400" s="35">
        <v>0</v>
      </c>
      <c r="V400" s="35">
        <v>0</v>
      </c>
      <c r="W400" s="35">
        <v>0</v>
      </c>
      <c r="X400" s="35">
        <v>0</v>
      </c>
      <c r="Y400" s="35">
        <v>0</v>
      </c>
      <c r="Z400" s="35">
        <v>0</v>
      </c>
      <c r="AA400" s="35">
        <v>0</v>
      </c>
      <c r="AB400" s="35">
        <v>0</v>
      </c>
      <c r="AC400" s="35">
        <v>0</v>
      </c>
      <c r="AD400" s="35">
        <v>0</v>
      </c>
      <c r="AE400" s="35">
        <v>0</v>
      </c>
      <c r="AF400" s="35">
        <v>0</v>
      </c>
      <c r="AG400" s="36">
        <v>0</v>
      </c>
    </row>
    <row r="401" spans="1:33" x14ac:dyDescent="0.2">
      <c r="A401" s="7" t="str">
        <f t="shared" si="12"/>
        <v>50291</v>
      </c>
      <c r="B401" s="12">
        <f t="shared" si="13"/>
        <v>5029</v>
      </c>
      <c r="C401" s="12" t="s">
        <v>1001</v>
      </c>
      <c r="D401" s="13">
        <v>1</v>
      </c>
      <c r="E401" s="37">
        <v>0.45430187231807434</v>
      </c>
      <c r="F401" s="37">
        <v>0.70976409789899719</v>
      </c>
      <c r="G401" s="37">
        <v>0.16837649270302271</v>
      </c>
      <c r="H401" s="37">
        <v>5.7087110509988805E-2</v>
      </c>
      <c r="I401" s="37">
        <v>3.130353850737707E-2</v>
      </c>
      <c r="J401" s="37">
        <v>1.7991620265428578E-2</v>
      </c>
      <c r="K401" s="37">
        <v>9.2721809960576978E-3</v>
      </c>
      <c r="L401" s="37">
        <v>4.5938496881796041E-3</v>
      </c>
      <c r="M401" s="37">
        <v>0.73816380532573567</v>
      </c>
      <c r="N401" s="37">
        <v>1.3407389302396711</v>
      </c>
      <c r="O401" s="37">
        <v>1.545282389625275</v>
      </c>
      <c r="P401" s="37">
        <v>1.5762749594724332</v>
      </c>
      <c r="Q401" s="37">
        <v>1.6375177667492535</v>
      </c>
      <c r="R401" s="37">
        <v>1.6435596621020343</v>
      </c>
      <c r="S401" s="37">
        <v>1.6124903645884281</v>
      </c>
      <c r="T401" s="37">
        <v>1.5109122679340226</v>
      </c>
      <c r="U401" s="37">
        <v>1.3988210355774413</v>
      </c>
      <c r="V401" s="37">
        <v>1.3170868639621212</v>
      </c>
      <c r="W401" s="37">
        <v>1.2042932993118445</v>
      </c>
      <c r="X401" s="37">
        <v>1.1518113903925495</v>
      </c>
      <c r="Y401" s="37">
        <v>1.1036212019476885</v>
      </c>
      <c r="Z401" s="37">
        <v>1.042275790885657</v>
      </c>
      <c r="AA401" s="37">
        <v>0.96377040414471249</v>
      </c>
      <c r="AB401" s="37">
        <v>0.88966686081871083</v>
      </c>
      <c r="AC401" s="37">
        <v>0.80713911554558204</v>
      </c>
      <c r="AD401" s="37">
        <v>0.72478810218191225</v>
      </c>
      <c r="AE401" s="37">
        <v>0.63835265611617942</v>
      </c>
      <c r="AF401" s="37">
        <v>0.53504940457105887</v>
      </c>
      <c r="AG401" s="38">
        <v>0.47980620359124537</v>
      </c>
    </row>
    <row r="402" spans="1:33" x14ac:dyDescent="0.2">
      <c r="A402" s="7" t="str">
        <f t="shared" si="12"/>
        <v>50292</v>
      </c>
      <c r="B402" s="9">
        <f t="shared" si="13"/>
        <v>5029</v>
      </c>
      <c r="C402" s="9" t="s">
        <v>1001</v>
      </c>
      <c r="D402" s="8">
        <v>2</v>
      </c>
      <c r="E402" s="30">
        <v>3.8605468499408162E-7</v>
      </c>
      <c r="F402" s="30">
        <v>0.28088250607076731</v>
      </c>
      <c r="G402" s="30">
        <v>2.7968264478173792E-2</v>
      </c>
      <c r="H402" s="30">
        <v>0</v>
      </c>
      <c r="I402" s="30">
        <v>0</v>
      </c>
      <c r="J402" s="30">
        <v>0</v>
      </c>
      <c r="K402" s="30">
        <v>0</v>
      </c>
      <c r="L402" s="30">
        <v>0</v>
      </c>
      <c r="M402" s="30">
        <v>3.5648173889654522E-2</v>
      </c>
      <c r="N402" s="30">
        <v>6.4929635421438495E-2</v>
      </c>
      <c r="O402" s="30">
        <v>7.4880393572011109E-2</v>
      </c>
      <c r="P402" s="30">
        <v>7.6400131908119437E-2</v>
      </c>
      <c r="Q402" s="30">
        <v>7.9377714180714237E-2</v>
      </c>
      <c r="R402" s="30">
        <v>7.9674875116250099E-2</v>
      </c>
      <c r="S402" s="30">
        <v>7.8170760763271244E-2</v>
      </c>
      <c r="T402" s="30">
        <v>7.3247347314233227E-2</v>
      </c>
      <c r="U402" s="30">
        <v>6.7813733499719003E-2</v>
      </c>
      <c r="V402" s="30">
        <v>6.38515550969391E-2</v>
      </c>
      <c r="W402" s="30">
        <v>5.8383500732586448E-2</v>
      </c>
      <c r="X402" s="30">
        <v>5.5839265198453517E-2</v>
      </c>
      <c r="Y402" s="30">
        <v>5.3503058434146697E-2</v>
      </c>
      <c r="Z402" s="30">
        <v>5.0529076048111791E-2</v>
      </c>
      <c r="AA402" s="30">
        <v>4.6723177194566055E-2</v>
      </c>
      <c r="AB402" s="30">
        <v>4.3130673727049811E-2</v>
      </c>
      <c r="AC402" s="30">
        <v>3.9129766293512704E-2</v>
      </c>
      <c r="AD402" s="30">
        <v>3.5137425534654917E-2</v>
      </c>
      <c r="AE402" s="30">
        <v>3.0947072435936404E-2</v>
      </c>
      <c r="AF402" s="30">
        <v>2.5938974569702917E-2</v>
      </c>
      <c r="AG402" s="34">
        <v>2.3260807800796875E-2</v>
      </c>
    </row>
    <row r="403" spans="1:33" x14ac:dyDescent="0.2">
      <c r="A403" s="7" t="str">
        <f t="shared" si="12"/>
        <v>50293</v>
      </c>
      <c r="B403" s="9">
        <f t="shared" si="13"/>
        <v>5029</v>
      </c>
      <c r="C403" s="9" t="s">
        <v>1001</v>
      </c>
      <c r="D403" s="8">
        <v>3</v>
      </c>
      <c r="E403" s="30">
        <v>1.634392097055236E-7</v>
      </c>
      <c r="F403" s="30">
        <v>2.9424177855567814E-2</v>
      </c>
      <c r="G403" s="30">
        <v>2.9298483926443633E-3</v>
      </c>
      <c r="H403" s="30">
        <v>0</v>
      </c>
      <c r="I403" s="30">
        <v>0</v>
      </c>
      <c r="J403" s="30">
        <v>0</v>
      </c>
      <c r="K403" s="30">
        <v>0</v>
      </c>
      <c r="L403" s="30">
        <v>0</v>
      </c>
      <c r="M403" s="30">
        <v>2.5947638459461689E-3</v>
      </c>
      <c r="N403" s="30">
        <v>4.7261076405877844E-3</v>
      </c>
      <c r="O403" s="30">
        <v>5.4504060430742747E-3</v>
      </c>
      <c r="P403" s="30">
        <v>5.5610262197761887E-3</v>
      </c>
      <c r="Q403" s="30">
        <v>5.7777602781993844E-3</v>
      </c>
      <c r="R403" s="30">
        <v>5.7993913770894249E-3</v>
      </c>
      <c r="S403" s="30">
        <v>5.6899108661271573E-3</v>
      </c>
      <c r="T403" s="30">
        <v>5.3315455499761029E-3</v>
      </c>
      <c r="U403" s="30">
        <v>4.9360434844387237E-3</v>
      </c>
      <c r="V403" s="30">
        <v>4.6476444896805802E-3</v>
      </c>
      <c r="W403" s="30">
        <v>4.2496352315968267E-3</v>
      </c>
      <c r="X403" s="30">
        <v>4.0644456198033474E-3</v>
      </c>
      <c r="Y403" s="30">
        <v>3.8943979927888784E-3</v>
      </c>
      <c r="Z403" s="30">
        <v>3.677927661136682E-3</v>
      </c>
      <c r="AA403" s="30">
        <v>3.4009033974998996E-3</v>
      </c>
      <c r="AB403" s="30">
        <v>3.1394117102722776E-3</v>
      </c>
      <c r="AC403" s="30">
        <v>2.8481928333589758E-3</v>
      </c>
      <c r="AD403" s="30">
        <v>2.5575973747440808E-3</v>
      </c>
      <c r="AE403" s="30">
        <v>2.2525887719608839E-3</v>
      </c>
      <c r="AF403" s="30">
        <v>1.8880576531872251E-3</v>
      </c>
      <c r="AG403" s="34">
        <v>1.6931184648468546E-3</v>
      </c>
    </row>
    <row r="404" spans="1:33" x14ac:dyDescent="0.2">
      <c r="A404" s="7" t="str">
        <f t="shared" si="12"/>
        <v>50294</v>
      </c>
      <c r="B404" s="9">
        <f t="shared" si="13"/>
        <v>5029</v>
      </c>
      <c r="C404" s="9" t="s">
        <v>1001</v>
      </c>
      <c r="D404" s="8">
        <v>4</v>
      </c>
      <c r="E404" s="30">
        <v>6.7630017809182176E-7</v>
      </c>
      <c r="F404" s="30">
        <v>1.1363819485795947</v>
      </c>
      <c r="G404" s="30">
        <v>0.11315276106819479</v>
      </c>
      <c r="H404" s="30">
        <v>0</v>
      </c>
      <c r="I404" s="30">
        <v>0</v>
      </c>
      <c r="J404" s="30">
        <v>0</v>
      </c>
      <c r="K404" s="30">
        <v>0</v>
      </c>
      <c r="L404" s="30">
        <v>0</v>
      </c>
      <c r="M404" s="30">
        <v>0.15242893497952928</v>
      </c>
      <c r="N404" s="30">
        <v>0.27763427501067273</v>
      </c>
      <c r="O404" s="30">
        <v>0.32018296563551851</v>
      </c>
      <c r="P404" s="30">
        <v>0.32668124437658475</v>
      </c>
      <c r="Q404" s="30">
        <v>0.33941315406439271</v>
      </c>
      <c r="R404" s="30">
        <v>0.34068378264295662</v>
      </c>
      <c r="S404" s="30">
        <v>0.33425229342758639</v>
      </c>
      <c r="T404" s="30">
        <v>0.31320013914849149</v>
      </c>
      <c r="U404" s="30">
        <v>0.28996640771069238</v>
      </c>
      <c r="V404" s="30">
        <v>0.27302442413960748</v>
      </c>
      <c r="W404" s="30">
        <v>0.24964342984891777</v>
      </c>
      <c r="X404" s="30">
        <v>0.23876446448999275</v>
      </c>
      <c r="Y404" s="30">
        <v>0.22877501493582422</v>
      </c>
      <c r="Z404" s="30">
        <v>0.21605848587075249</v>
      </c>
      <c r="AA404" s="30">
        <v>0.19978474607191776</v>
      </c>
      <c r="AB404" s="30">
        <v>0.18442346957587868</v>
      </c>
      <c r="AC404" s="30">
        <v>0.16731588980867634</v>
      </c>
      <c r="AD404" s="30">
        <v>0.1502449414681862</v>
      </c>
      <c r="AE404" s="30">
        <v>0.13232730853437635</v>
      </c>
      <c r="AF404" s="30">
        <v>0.11091306283162598</v>
      </c>
      <c r="AG404" s="34">
        <v>9.9461424496927645E-2</v>
      </c>
    </row>
    <row r="405" spans="1:33" x14ac:dyDescent="0.2">
      <c r="A405" s="7" t="str">
        <f t="shared" si="12"/>
        <v>50295</v>
      </c>
      <c r="B405" s="10">
        <f t="shared" si="13"/>
        <v>5029</v>
      </c>
      <c r="C405" s="10" t="s">
        <v>1001</v>
      </c>
      <c r="D405" s="11">
        <v>5</v>
      </c>
      <c r="E405" s="35">
        <v>0</v>
      </c>
      <c r="F405" s="35">
        <v>0</v>
      </c>
      <c r="G405" s="35">
        <v>0</v>
      </c>
      <c r="H405" s="35">
        <v>0</v>
      </c>
      <c r="I405" s="35">
        <v>0</v>
      </c>
      <c r="J405" s="35">
        <v>0</v>
      </c>
      <c r="K405" s="35">
        <v>0</v>
      </c>
      <c r="L405" s="35">
        <v>0</v>
      </c>
      <c r="M405" s="35">
        <v>0</v>
      </c>
      <c r="N405" s="35">
        <v>0</v>
      </c>
      <c r="O405" s="35">
        <v>0</v>
      </c>
      <c r="P405" s="35">
        <v>0</v>
      </c>
      <c r="Q405" s="35">
        <v>0</v>
      </c>
      <c r="R405" s="35">
        <v>0</v>
      </c>
      <c r="S405" s="35">
        <v>0</v>
      </c>
      <c r="T405" s="35">
        <v>0</v>
      </c>
      <c r="U405" s="35">
        <v>0</v>
      </c>
      <c r="V405" s="35">
        <v>0</v>
      </c>
      <c r="W405" s="35">
        <v>0</v>
      </c>
      <c r="X405" s="35">
        <v>0</v>
      </c>
      <c r="Y405" s="35">
        <v>0</v>
      </c>
      <c r="Z405" s="35">
        <v>0</v>
      </c>
      <c r="AA405" s="35">
        <v>0</v>
      </c>
      <c r="AB405" s="35">
        <v>0</v>
      </c>
      <c r="AC405" s="35">
        <v>0</v>
      </c>
      <c r="AD405" s="35">
        <v>0</v>
      </c>
      <c r="AE405" s="35">
        <v>0</v>
      </c>
      <c r="AF405" s="35">
        <v>0</v>
      </c>
      <c r="AG405" s="36">
        <v>0</v>
      </c>
    </row>
    <row r="406" spans="1:33" x14ac:dyDescent="0.2">
      <c r="A406" s="7" t="str">
        <f t="shared" si="12"/>
        <v>50291</v>
      </c>
      <c r="B406" s="12">
        <f t="shared" si="13"/>
        <v>5029</v>
      </c>
      <c r="C406" s="12" t="s">
        <v>1002</v>
      </c>
      <c r="D406" s="13">
        <v>1</v>
      </c>
      <c r="E406" s="37">
        <v>2.3790955122826181</v>
      </c>
      <c r="F406" s="37">
        <v>2.1526561540473281</v>
      </c>
      <c r="G406" s="37">
        <v>2.7850540556147863</v>
      </c>
      <c r="H406" s="37">
        <v>2.8223467519095045</v>
      </c>
      <c r="I406" s="37">
        <v>3.0750264789910666</v>
      </c>
      <c r="J406" s="37">
        <v>3.3397539614986655</v>
      </c>
      <c r="K406" s="37">
        <v>3.3255021235598949</v>
      </c>
      <c r="L406" s="37">
        <v>3.1964085123322681</v>
      </c>
      <c r="M406" s="37">
        <v>3.8330832214748733</v>
      </c>
      <c r="N406" s="37">
        <v>3.9949868086590352</v>
      </c>
      <c r="O406" s="37">
        <v>4.075434423042914</v>
      </c>
      <c r="P406" s="37">
        <v>4.1161598055364887</v>
      </c>
      <c r="Q406" s="37">
        <v>3.6855647276460739</v>
      </c>
      <c r="R406" s="37">
        <v>3.4853961697538258</v>
      </c>
      <c r="S406" s="37">
        <v>3.3947030182931179</v>
      </c>
      <c r="T406" s="37">
        <v>3.321979304778806</v>
      </c>
      <c r="U406" s="37">
        <v>3.2687326749522678</v>
      </c>
      <c r="V406" s="37">
        <v>3.2376787632944217</v>
      </c>
      <c r="W406" s="37">
        <v>3.1888752191599692</v>
      </c>
      <c r="X406" s="37">
        <v>3.1812761103231328</v>
      </c>
      <c r="Y406" s="37">
        <v>3.1759161680139503</v>
      </c>
      <c r="Z406" s="37">
        <v>3.1385624096362612</v>
      </c>
      <c r="AA406" s="37">
        <v>3.0876554269458505</v>
      </c>
      <c r="AB406" s="37">
        <v>3.0391528950570632</v>
      </c>
      <c r="AC406" s="37">
        <v>2.9830149979196139</v>
      </c>
      <c r="AD406" s="37">
        <v>2.9257407914440567</v>
      </c>
      <c r="AE406" s="37">
        <v>2.8638878111660233</v>
      </c>
      <c r="AF406" s="37">
        <v>2.7870668144718622</v>
      </c>
      <c r="AG406" s="38">
        <v>2.747583840468355</v>
      </c>
    </row>
    <row r="407" spans="1:33" x14ac:dyDescent="0.2">
      <c r="A407" s="7" t="str">
        <f t="shared" si="12"/>
        <v>50292</v>
      </c>
      <c r="B407" s="9">
        <f t="shared" si="13"/>
        <v>5029</v>
      </c>
      <c r="C407" s="9" t="s">
        <v>1002</v>
      </c>
      <c r="D407" s="8">
        <v>2</v>
      </c>
      <c r="E407" s="30">
        <v>4.630266074605732</v>
      </c>
      <c r="F407" s="30">
        <v>3.8137608079954708</v>
      </c>
      <c r="G407" s="30">
        <v>4.9914825186467251</v>
      </c>
      <c r="H407" s="30">
        <v>5.1014827550121993</v>
      </c>
      <c r="I407" s="30">
        <v>5.5932559122920438</v>
      </c>
      <c r="J407" s="30">
        <v>6.1084767865392458</v>
      </c>
      <c r="K407" s="30">
        <v>6.0807394155156977</v>
      </c>
      <c r="L407" s="30">
        <v>5.8294934073324818</v>
      </c>
      <c r="M407" s="30">
        <v>5.4531174899241641</v>
      </c>
      <c r="N407" s="30">
        <v>4.8793149463580701</v>
      </c>
      <c r="O407" s="30">
        <v>4.6001443759488865</v>
      </c>
      <c r="P407" s="30">
        <v>4.4684313747956406</v>
      </c>
      <c r="Q407" s="30">
        <v>3.8483145658122586</v>
      </c>
      <c r="R407" s="30">
        <v>3.5310182364382996</v>
      </c>
      <c r="S407" s="30">
        <v>3.3740528841339703</v>
      </c>
      <c r="T407" s="30">
        <v>3.2516279648843396</v>
      </c>
      <c r="U407" s="30">
        <v>3.1617348580525766</v>
      </c>
      <c r="V407" s="30">
        <v>3.1035344819308941</v>
      </c>
      <c r="W407" s="30">
        <v>3.0276968753146938</v>
      </c>
      <c r="X407" s="30">
        <v>3.0039467675229603</v>
      </c>
      <c r="Y407" s="30">
        <v>2.984485143461248</v>
      </c>
      <c r="Z407" s="30">
        <v>2.9353729374548756</v>
      </c>
      <c r="AA407" s="30">
        <v>2.8712815962508862</v>
      </c>
      <c r="AB407" s="30">
        <v>2.8106903107478605</v>
      </c>
      <c r="AC407" s="30">
        <v>2.7420589173298024</v>
      </c>
      <c r="AD407" s="30">
        <v>2.6728693981672005</v>
      </c>
      <c r="AE407" s="30">
        <v>2.5992321502997324</v>
      </c>
      <c r="AF407" s="30">
        <v>2.5095030131612819</v>
      </c>
      <c r="AG407" s="34">
        <v>2.4624782792321946</v>
      </c>
    </row>
    <row r="408" spans="1:33" x14ac:dyDescent="0.2">
      <c r="A408" s="7" t="str">
        <f t="shared" si="12"/>
        <v>50293</v>
      </c>
      <c r="B408" s="9">
        <f t="shared" si="13"/>
        <v>5029</v>
      </c>
      <c r="C408" s="9" t="s">
        <v>1002</v>
      </c>
      <c r="D408" s="8">
        <v>3</v>
      </c>
      <c r="E408" s="30">
        <v>0.79249788798579457</v>
      </c>
      <c r="F408" s="30">
        <v>0.68009655554424309</v>
      </c>
      <c r="G408" s="30">
        <v>1.0788918213222762</v>
      </c>
      <c r="H408" s="30">
        <v>1.0735606521758225</v>
      </c>
      <c r="I408" s="30">
        <v>1.136032222891465</v>
      </c>
      <c r="J408" s="30">
        <v>1.2014824346471127</v>
      </c>
      <c r="K408" s="30">
        <v>1.1979588646642607</v>
      </c>
      <c r="L408" s="30">
        <v>1.1660422532451691</v>
      </c>
      <c r="M408" s="30">
        <v>1.3848242414463323</v>
      </c>
      <c r="N408" s="30">
        <v>1.486877401601477</v>
      </c>
      <c r="O408" s="30">
        <v>1.5391540818952585</v>
      </c>
      <c r="P408" s="30">
        <v>1.566233248247366</v>
      </c>
      <c r="Q408" s="30">
        <v>1.6055753055972477</v>
      </c>
      <c r="R408" s="30">
        <v>1.632075307535362</v>
      </c>
      <c r="S408" s="30">
        <v>1.6496531393919878</v>
      </c>
      <c r="T408" s="30">
        <v>1.6446942824230071</v>
      </c>
      <c r="U408" s="30">
        <v>1.6338493094942168</v>
      </c>
      <c r="V408" s="30">
        <v>1.6250840807380946</v>
      </c>
      <c r="W408" s="30">
        <v>1.604103404648662</v>
      </c>
      <c r="X408" s="30">
        <v>1.6013140924925366</v>
      </c>
      <c r="Y408" s="30">
        <v>1.5987707216897653</v>
      </c>
      <c r="Z408" s="30">
        <v>1.5804685594329264</v>
      </c>
      <c r="AA408" s="30">
        <v>1.5555135566725498</v>
      </c>
      <c r="AB408" s="30">
        <v>1.5316951015310327</v>
      </c>
      <c r="AC408" s="30">
        <v>1.5042636097877131</v>
      </c>
      <c r="AD408" s="30">
        <v>1.476365355575223</v>
      </c>
      <c r="AE408" s="30">
        <v>1.4463756096411218</v>
      </c>
      <c r="AF408" s="30">
        <v>1.4093665114512066</v>
      </c>
      <c r="AG408" s="34">
        <v>1.3902144004263195</v>
      </c>
    </row>
    <row r="409" spans="1:33" x14ac:dyDescent="0.2">
      <c r="A409" s="7" t="str">
        <f t="shared" si="12"/>
        <v>50294</v>
      </c>
      <c r="B409" s="9">
        <f t="shared" si="13"/>
        <v>5029</v>
      </c>
      <c r="C409" s="9" t="s">
        <v>1002</v>
      </c>
      <c r="D409" s="8">
        <v>4</v>
      </c>
      <c r="E409" s="30">
        <v>14.969018648881129</v>
      </c>
      <c r="F409" s="30">
        <v>10.050677076532871</v>
      </c>
      <c r="G409" s="30">
        <v>12.968835905122981</v>
      </c>
      <c r="H409" s="30">
        <v>13.529913018407196</v>
      </c>
      <c r="I409" s="30">
        <v>15.098051023159604</v>
      </c>
      <c r="J409" s="30">
        <v>16.740957761334908</v>
      </c>
      <c r="K409" s="30">
        <v>16.652510425383237</v>
      </c>
      <c r="L409" s="30">
        <v>15.8513515818349</v>
      </c>
      <c r="M409" s="30">
        <v>10.239195321932398</v>
      </c>
      <c r="N409" s="30">
        <v>5.7390639549608018</v>
      </c>
      <c r="O409" s="30">
        <v>3.4898361802859466</v>
      </c>
      <c r="P409" s="30">
        <v>2.3760742863730941</v>
      </c>
      <c r="Q409" s="30">
        <v>1.8694706726964065</v>
      </c>
      <c r="R409" s="30">
        <v>1.6199601824070762</v>
      </c>
      <c r="S409" s="30">
        <v>1.50064932810104</v>
      </c>
      <c r="T409" s="30">
        <v>1.4176673141074536</v>
      </c>
      <c r="U409" s="30">
        <v>1.3612182026938684</v>
      </c>
      <c r="V409" s="30">
        <v>1.3098023221359387</v>
      </c>
      <c r="W409" s="30">
        <v>1.2508670690360764</v>
      </c>
      <c r="X409" s="30">
        <v>1.2258601406251608</v>
      </c>
      <c r="Y409" s="30">
        <v>1.2047421692540605</v>
      </c>
      <c r="Z409" s="30">
        <v>1.1722329008054206</v>
      </c>
      <c r="AA409" s="30">
        <v>1.1314661303520137</v>
      </c>
      <c r="AB409" s="30">
        <v>1.0932224901409167</v>
      </c>
      <c r="AC409" s="30">
        <v>1.0507939442118452</v>
      </c>
      <c r="AD409" s="30">
        <v>1.0085219412794899</v>
      </c>
      <c r="AE409" s="30">
        <v>0.96418936916897291</v>
      </c>
      <c r="AF409" s="30">
        <v>0.91122797937114308</v>
      </c>
      <c r="AG409" s="34">
        <v>0.88290655945607421</v>
      </c>
    </row>
    <row r="410" spans="1:33" x14ac:dyDescent="0.2">
      <c r="A410" s="7" t="str">
        <f t="shared" si="12"/>
        <v>50295</v>
      </c>
      <c r="B410" s="10">
        <f t="shared" si="13"/>
        <v>5029</v>
      </c>
      <c r="C410" s="10" t="s">
        <v>1002</v>
      </c>
      <c r="D410" s="11">
        <v>5</v>
      </c>
      <c r="E410" s="35">
        <v>0</v>
      </c>
      <c r="F410" s="35">
        <v>0</v>
      </c>
      <c r="G410" s="35">
        <v>0</v>
      </c>
      <c r="H410" s="35">
        <v>0</v>
      </c>
      <c r="I410" s="35">
        <v>0</v>
      </c>
      <c r="J410" s="35">
        <v>0</v>
      </c>
      <c r="K410" s="35">
        <v>0</v>
      </c>
      <c r="L410" s="35">
        <v>0</v>
      </c>
      <c r="M410" s="35">
        <v>0</v>
      </c>
      <c r="N410" s="35">
        <v>0</v>
      </c>
      <c r="O410" s="35">
        <v>0</v>
      </c>
      <c r="P410" s="35">
        <v>0</v>
      </c>
      <c r="Q410" s="35">
        <v>0</v>
      </c>
      <c r="R410" s="35">
        <v>0</v>
      </c>
      <c r="S410" s="35">
        <v>0</v>
      </c>
      <c r="T410" s="35">
        <v>0</v>
      </c>
      <c r="U410" s="35">
        <v>0</v>
      </c>
      <c r="V410" s="35">
        <v>0</v>
      </c>
      <c r="W410" s="35">
        <v>0</v>
      </c>
      <c r="X410" s="35">
        <v>0</v>
      </c>
      <c r="Y410" s="35">
        <v>0</v>
      </c>
      <c r="Z410" s="35">
        <v>0</v>
      </c>
      <c r="AA410" s="35">
        <v>0</v>
      </c>
      <c r="AB410" s="35">
        <v>0</v>
      </c>
      <c r="AC410" s="35">
        <v>0</v>
      </c>
      <c r="AD410" s="35">
        <v>0</v>
      </c>
      <c r="AE410" s="35">
        <v>0</v>
      </c>
      <c r="AF410" s="35">
        <v>0</v>
      </c>
      <c r="AG410" s="36">
        <v>0</v>
      </c>
    </row>
    <row r="411" spans="1:33" x14ac:dyDescent="0.2">
      <c r="A411" s="7" t="str">
        <f t="shared" si="12"/>
        <v>50311</v>
      </c>
      <c r="B411" s="12">
        <f t="shared" si="13"/>
        <v>5031</v>
      </c>
      <c r="C411" s="12" t="s">
        <v>1003</v>
      </c>
      <c r="D411" s="13">
        <v>1</v>
      </c>
      <c r="E411" s="37">
        <v>2.6448506218660577</v>
      </c>
      <c r="F411" s="37">
        <v>3.1114532908601502</v>
      </c>
      <c r="G411" s="37">
        <v>1.8433003172698865</v>
      </c>
      <c r="H411" s="37">
        <v>1.1557620758712273</v>
      </c>
      <c r="I411" s="37">
        <v>0.86285083809811702</v>
      </c>
      <c r="J411" s="37">
        <v>0.73099270647113723</v>
      </c>
      <c r="K411" s="37">
        <v>0.66979098421806582</v>
      </c>
      <c r="L411" s="37">
        <v>0.6409365726211419</v>
      </c>
      <c r="M411" s="37">
        <v>0.62718899631612868</v>
      </c>
      <c r="N411" s="37">
        <v>0.62053806467547423</v>
      </c>
      <c r="O411" s="37">
        <v>0.61730227063089982</v>
      </c>
      <c r="P411" s="37">
        <v>0.61572415327248897</v>
      </c>
      <c r="Q411" s="37">
        <v>0.61495288530537418</v>
      </c>
      <c r="R411" s="37">
        <v>0.61457583523637171</v>
      </c>
      <c r="S411" s="37">
        <v>0.61439124824048763</v>
      </c>
      <c r="T411" s="37">
        <v>0.61430084112849748</v>
      </c>
      <c r="U411" s="37">
        <v>0.6142565583726175</v>
      </c>
      <c r="V411" s="37">
        <v>0.61423486560060214</v>
      </c>
      <c r="W411" s="37">
        <v>0.61422422464387094</v>
      </c>
      <c r="X411" s="37">
        <v>0.61421901273273927</v>
      </c>
      <c r="Y411" s="37">
        <v>0.61421645758824972</v>
      </c>
      <c r="Z411" s="37">
        <v>0.61421520403303431</v>
      </c>
      <c r="AA411" s="37">
        <v>0.61421458909189397</v>
      </c>
      <c r="AB411" s="37">
        <v>0.61421428763679986</v>
      </c>
      <c r="AC411" s="37">
        <v>0.61421413959736515</v>
      </c>
      <c r="AD411" s="37">
        <v>0.61421406690261937</v>
      </c>
      <c r="AE411" s="37">
        <v>0.61421403111096873</v>
      </c>
      <c r="AF411" s="37">
        <v>0.61421401328348835</v>
      </c>
      <c r="AG411" s="38">
        <v>0.61421400502854284</v>
      </c>
    </row>
    <row r="412" spans="1:33" x14ac:dyDescent="0.2">
      <c r="A412" s="7" t="str">
        <f t="shared" si="12"/>
        <v>50312</v>
      </c>
      <c r="B412" s="9">
        <f t="shared" si="13"/>
        <v>5031</v>
      </c>
      <c r="C412" s="9" t="s">
        <v>1003</v>
      </c>
      <c r="D412" s="8">
        <v>2</v>
      </c>
      <c r="E412" s="30">
        <v>0.33060691312956642</v>
      </c>
      <c r="F412" s="30">
        <v>1.1631309836038706</v>
      </c>
      <c r="G412" s="30">
        <v>1.1859486467944806</v>
      </c>
      <c r="H412" s="30">
        <v>1.1191801710768206</v>
      </c>
      <c r="I412" s="30">
        <v>0.83106192332416284</v>
      </c>
      <c r="J412" s="30">
        <v>1.2759416026509474</v>
      </c>
      <c r="K412" s="30">
        <v>1.509644639983108</v>
      </c>
      <c r="L412" s="30">
        <v>1.6207762382244095</v>
      </c>
      <c r="M412" s="30">
        <v>1.8023789056888795</v>
      </c>
      <c r="N412" s="30">
        <v>1.669692488854938</v>
      </c>
      <c r="O412" s="30">
        <v>1.5749543338005907</v>
      </c>
      <c r="P412" s="30">
        <v>1.5095447060577711</v>
      </c>
      <c r="Q412" s="30">
        <v>1.4471864990432051</v>
      </c>
      <c r="R412" s="30">
        <v>1.4058569537393717</v>
      </c>
      <c r="S412" s="30">
        <v>1.3692198683201966</v>
      </c>
      <c r="T412" s="30">
        <v>1.3316209131049161</v>
      </c>
      <c r="U412" s="30">
        <v>1.2971545521476828</v>
      </c>
      <c r="V412" s="30">
        <v>1.2770475438823217</v>
      </c>
      <c r="W412" s="30">
        <v>1.2339468884346561</v>
      </c>
      <c r="X412" s="30">
        <v>1.2023387193460022</v>
      </c>
      <c r="Y412" s="30">
        <v>1.1736031570372278</v>
      </c>
      <c r="Z412" s="30">
        <v>1.1333724420630966</v>
      </c>
      <c r="AA412" s="30">
        <v>1.0816468362064073</v>
      </c>
      <c r="AB412" s="30">
        <v>1.0327947639862571</v>
      </c>
      <c r="AC412" s="30">
        <v>0.97819531078752786</v>
      </c>
      <c r="AD412" s="30">
        <v>0.92359582595238521</v>
      </c>
      <c r="AE412" s="30">
        <v>0.86612266516660252</v>
      </c>
      <c r="AF412" s="30">
        <v>0.79715485713634759</v>
      </c>
      <c r="AG412" s="34">
        <v>0.76042786115389771</v>
      </c>
    </row>
    <row r="413" spans="1:33" x14ac:dyDescent="0.2">
      <c r="A413" s="7" t="str">
        <f t="shared" si="12"/>
        <v>50313</v>
      </c>
      <c r="B413" s="9">
        <f t="shared" si="13"/>
        <v>5031</v>
      </c>
      <c r="C413" s="9" t="s">
        <v>1003</v>
      </c>
      <c r="D413" s="8">
        <v>3</v>
      </c>
      <c r="E413" s="30">
        <v>0.33060655183028181</v>
      </c>
      <c r="F413" s="30">
        <v>1.5052186114673276</v>
      </c>
      <c r="G413" s="30">
        <v>1.4401033808501247</v>
      </c>
      <c r="H413" s="30">
        <v>1.3818071387210316</v>
      </c>
      <c r="I413" s="30">
        <v>0.98255908795488178</v>
      </c>
      <c r="J413" s="30">
        <v>0.75111357312503091</v>
      </c>
      <c r="K413" s="30">
        <v>0.59045793326812179</v>
      </c>
      <c r="L413" s="30">
        <v>0.47766144323585236</v>
      </c>
      <c r="M413" s="30">
        <v>0.42724053401518813</v>
      </c>
      <c r="N413" s="30">
        <v>0.39774989192459864</v>
      </c>
      <c r="O413" s="30">
        <v>0.3768415779699123</v>
      </c>
      <c r="P413" s="30">
        <v>0.36247012134570744</v>
      </c>
      <c r="Q413" s="30">
        <v>0.34884083869136023</v>
      </c>
      <c r="R413" s="30">
        <v>0.33982079601949672</v>
      </c>
      <c r="S413" s="30">
        <v>0.33183950902341158</v>
      </c>
      <c r="T413" s="30">
        <v>0.32365836870254583</v>
      </c>
      <c r="U413" s="30">
        <v>0.31616262392971783</v>
      </c>
      <c r="V413" s="30">
        <v>0.31179015889439271</v>
      </c>
      <c r="W413" s="30">
        <v>0.30242100200044925</v>
      </c>
      <c r="X413" s="30">
        <v>0.29555031969974549</v>
      </c>
      <c r="Y413" s="30">
        <v>0.28930427113347396</v>
      </c>
      <c r="Z413" s="30">
        <v>0.2805598261853976</v>
      </c>
      <c r="AA413" s="30">
        <v>0.26931697669612359</v>
      </c>
      <c r="AB413" s="30">
        <v>0.25869873295099893</v>
      </c>
      <c r="AC413" s="30">
        <v>0.24683128432550555</v>
      </c>
      <c r="AD413" s="30">
        <v>0.23496383560707806</v>
      </c>
      <c r="AE413" s="30">
        <v>0.22247178331798773</v>
      </c>
      <c r="AF413" s="30">
        <v>0.20748131806066122</v>
      </c>
      <c r="AG413" s="34">
        <v>0.19949854082858404</v>
      </c>
    </row>
    <row r="414" spans="1:33" x14ac:dyDescent="0.2">
      <c r="A414" s="7" t="str">
        <f t="shared" si="12"/>
        <v>50314</v>
      </c>
      <c r="B414" s="9">
        <f t="shared" si="13"/>
        <v>5031</v>
      </c>
      <c r="C414" s="9" t="s">
        <v>1003</v>
      </c>
      <c r="D414" s="8">
        <v>4</v>
      </c>
      <c r="E414" s="30">
        <v>4.802079099002557E-7</v>
      </c>
      <c r="F414" s="30">
        <v>1.2423195883419647</v>
      </c>
      <c r="G414" s="30">
        <v>1.4637264188758896</v>
      </c>
      <c r="H414" s="30">
        <v>1.4944937484727121</v>
      </c>
      <c r="I414" s="30">
        <v>2.2425360092210616</v>
      </c>
      <c r="J414" s="30">
        <v>2.6361648316440567</v>
      </c>
      <c r="K414" s="30">
        <v>2.785791084605755</v>
      </c>
      <c r="L414" s="30">
        <v>2.8063204976283531</v>
      </c>
      <c r="M414" s="30">
        <v>2.477351000831304</v>
      </c>
      <c r="N414" s="30">
        <v>2.2837667738976477</v>
      </c>
      <c r="O414" s="30">
        <v>2.145269892235333</v>
      </c>
      <c r="P414" s="30">
        <v>2.0495277413983359</v>
      </c>
      <c r="Q414" s="30">
        <v>1.958117490537328</v>
      </c>
      <c r="R414" s="30">
        <v>1.8975083153062744</v>
      </c>
      <c r="S414" s="30">
        <v>1.8437530978468257</v>
      </c>
      <c r="T414" s="30">
        <v>1.7885684196301481</v>
      </c>
      <c r="U414" s="30">
        <v>1.7379744242517872</v>
      </c>
      <c r="V414" s="30">
        <v>1.7084580970025545</v>
      </c>
      <c r="W414" s="30">
        <v>1.6451814123843509</v>
      </c>
      <c r="X414" s="30">
        <v>1.5987765296450582</v>
      </c>
      <c r="Y414" s="30">
        <v>1.5565886036090033</v>
      </c>
      <c r="Z414" s="30">
        <v>1.4975237287715366</v>
      </c>
      <c r="AA414" s="30">
        <v>1.4215824119957947</v>
      </c>
      <c r="AB414" s="30">
        <v>1.349859843639545</v>
      </c>
      <c r="AC414" s="30">
        <v>1.2696991809335201</v>
      </c>
      <c r="AD414" s="30">
        <v>1.1895384602993619</v>
      </c>
      <c r="AE414" s="30">
        <v>1.105158722700919</v>
      </c>
      <c r="AF414" s="30">
        <v>1.0039030173355339</v>
      </c>
      <c r="AG414" s="34">
        <v>0.94998194350991394</v>
      </c>
    </row>
    <row r="415" spans="1:33" x14ac:dyDescent="0.2">
      <c r="A415" s="7" t="str">
        <f t="shared" si="12"/>
        <v>50315</v>
      </c>
      <c r="B415" s="10">
        <f t="shared" si="13"/>
        <v>5031</v>
      </c>
      <c r="C415" s="10" t="s">
        <v>1003</v>
      </c>
      <c r="D415" s="11">
        <v>5</v>
      </c>
      <c r="E415" s="35">
        <v>0</v>
      </c>
      <c r="F415" s="35">
        <v>0</v>
      </c>
      <c r="G415" s="35">
        <v>0</v>
      </c>
      <c r="H415" s="35">
        <v>0</v>
      </c>
      <c r="I415" s="35">
        <v>0</v>
      </c>
      <c r="J415" s="35">
        <v>0</v>
      </c>
      <c r="K415" s="35">
        <v>0</v>
      </c>
      <c r="L415" s="35">
        <v>0</v>
      </c>
      <c r="M415" s="35">
        <v>0</v>
      </c>
      <c r="N415" s="35">
        <v>0</v>
      </c>
      <c r="O415" s="35">
        <v>0</v>
      </c>
      <c r="P415" s="35">
        <v>0</v>
      </c>
      <c r="Q415" s="35">
        <v>0</v>
      </c>
      <c r="R415" s="35">
        <v>0</v>
      </c>
      <c r="S415" s="35">
        <v>0</v>
      </c>
      <c r="T415" s="35">
        <v>0</v>
      </c>
      <c r="U415" s="35">
        <v>0</v>
      </c>
      <c r="V415" s="35">
        <v>0</v>
      </c>
      <c r="W415" s="35">
        <v>0</v>
      </c>
      <c r="X415" s="35">
        <v>0</v>
      </c>
      <c r="Y415" s="35">
        <v>0</v>
      </c>
      <c r="Z415" s="35">
        <v>0</v>
      </c>
      <c r="AA415" s="35">
        <v>0</v>
      </c>
      <c r="AB415" s="35">
        <v>0</v>
      </c>
      <c r="AC415" s="35">
        <v>0</v>
      </c>
      <c r="AD415" s="35">
        <v>0</v>
      </c>
      <c r="AE415" s="35">
        <v>0</v>
      </c>
      <c r="AF415" s="35">
        <v>0</v>
      </c>
      <c r="AG415" s="36">
        <v>0</v>
      </c>
    </row>
    <row r="416" spans="1:33" x14ac:dyDescent="0.2">
      <c r="A416" s="7" t="str">
        <f t="shared" si="12"/>
        <v>50311</v>
      </c>
      <c r="B416" s="12">
        <f t="shared" si="13"/>
        <v>5031</v>
      </c>
      <c r="C416" s="12" t="s">
        <v>1004</v>
      </c>
      <c r="D416" s="13">
        <v>1</v>
      </c>
      <c r="E416" s="37">
        <v>3.3060632773325724</v>
      </c>
      <c r="F416" s="37">
        <v>3.8893166135751875</v>
      </c>
      <c r="G416" s="37">
        <v>2.2435146601811264</v>
      </c>
      <c r="H416" s="37">
        <v>1.3840916311134945</v>
      </c>
      <c r="I416" s="37">
        <v>1.017952477547825</v>
      </c>
      <c r="J416" s="37">
        <v>0.85312976012750463</v>
      </c>
      <c r="K416" s="37">
        <v>0.7766275806913927</v>
      </c>
      <c r="L416" s="37">
        <v>0.74055955189036027</v>
      </c>
      <c r="M416" s="37">
        <v>0.72337507132611323</v>
      </c>
      <c r="N416" s="37">
        <v>0.71506140070868829</v>
      </c>
      <c r="O416" s="37">
        <v>0.71101665474724352</v>
      </c>
      <c r="P416" s="37">
        <v>0.70904400601140705</v>
      </c>
      <c r="Q416" s="37">
        <v>0.70807992005616127</v>
      </c>
      <c r="R416" s="37">
        <v>0.70760860668729153</v>
      </c>
      <c r="S416" s="37">
        <v>0.70737787250653361</v>
      </c>
      <c r="T416" s="37">
        <v>0.70726486344023287</v>
      </c>
      <c r="U416" s="37">
        <v>0.7072095098777319</v>
      </c>
      <c r="V416" s="37">
        <v>0.70718239362291146</v>
      </c>
      <c r="W416" s="37">
        <v>0.70716909270330686</v>
      </c>
      <c r="X416" s="37">
        <v>0.70716257777059743</v>
      </c>
      <c r="Y416" s="37">
        <v>0.70715938378455445</v>
      </c>
      <c r="Z416" s="37">
        <v>0.70715781704895697</v>
      </c>
      <c r="AA416" s="37">
        <v>0.70715704872752949</v>
      </c>
      <c r="AB416" s="37">
        <v>0.70715667206941613</v>
      </c>
      <c r="AC416" s="37">
        <v>0.70715648725480862</v>
      </c>
      <c r="AD416" s="37">
        <v>0.70715639654809115</v>
      </c>
      <c r="AE416" s="37">
        <v>0.70715635199353599</v>
      </c>
      <c r="AF416" s="37">
        <v>0.70715633008991508</v>
      </c>
      <c r="AG416" s="38">
        <v>0.70715631932700518</v>
      </c>
    </row>
    <row r="417" spans="1:33" x14ac:dyDescent="0.2">
      <c r="A417" s="7" t="str">
        <f t="shared" si="12"/>
        <v>50312</v>
      </c>
      <c r="B417" s="9">
        <f t="shared" si="13"/>
        <v>5031</v>
      </c>
      <c r="C417" s="9" t="s">
        <v>1004</v>
      </c>
      <c r="D417" s="8">
        <v>2</v>
      </c>
      <c r="E417" s="30">
        <v>2.1658642380356001</v>
      </c>
      <c r="F417" s="30">
        <v>2.0464359081283616</v>
      </c>
      <c r="G417" s="30">
        <v>1.4294153456114818</v>
      </c>
      <c r="H417" s="30">
        <v>1.4740231963055734</v>
      </c>
      <c r="I417" s="30">
        <v>1.8627735669283587</v>
      </c>
      <c r="J417" s="30">
        <v>2.06734939865005</v>
      </c>
      <c r="K417" s="30">
        <v>1.9738236921837382</v>
      </c>
      <c r="L417" s="30">
        <v>1.8657822753527902</v>
      </c>
      <c r="M417" s="30">
        <v>1.9207993758462205</v>
      </c>
      <c r="N417" s="30">
        <v>2.0290811618875129</v>
      </c>
      <c r="O417" s="30">
        <v>2.0618364905235418</v>
      </c>
      <c r="P417" s="30">
        <v>2.1222819647925584</v>
      </c>
      <c r="Q417" s="30">
        <v>2.1756569811860582</v>
      </c>
      <c r="R417" s="30">
        <v>2.2552286315101187</v>
      </c>
      <c r="S417" s="30">
        <v>2.3367018324308888</v>
      </c>
      <c r="T417" s="30">
        <v>2.2635781680622924</v>
      </c>
      <c r="U417" s="30">
        <v>2.1965471380447692</v>
      </c>
      <c r="V417" s="30">
        <v>2.1574425368046124</v>
      </c>
      <c r="W417" s="30">
        <v>2.0736196467631198</v>
      </c>
      <c r="X417" s="30">
        <v>2.0121475451604063</v>
      </c>
      <c r="Y417" s="30">
        <v>1.956262149844882</v>
      </c>
      <c r="Z417" s="30">
        <v>1.8780208343665612</v>
      </c>
      <c r="AA417" s="30">
        <v>1.777424105432208</v>
      </c>
      <c r="AB417" s="30">
        <v>1.6824158714482527</v>
      </c>
      <c r="AC417" s="30">
        <v>1.5762300589162295</v>
      </c>
      <c r="AD417" s="30">
        <v>1.4700441914021045</v>
      </c>
      <c r="AE417" s="30">
        <v>1.3582695666350668</v>
      </c>
      <c r="AF417" s="30">
        <v>1.2241400046109976</v>
      </c>
      <c r="AG417" s="34">
        <v>1.1527128128003037</v>
      </c>
    </row>
    <row r="418" spans="1:33" x14ac:dyDescent="0.2">
      <c r="A418" s="7" t="str">
        <f t="shared" si="12"/>
        <v>50313</v>
      </c>
      <c r="B418" s="9">
        <f t="shared" si="13"/>
        <v>5031</v>
      </c>
      <c r="C418" s="9" t="s">
        <v>1004</v>
      </c>
      <c r="D418" s="8">
        <v>3</v>
      </c>
      <c r="E418" s="30">
        <v>8.6974072313341103E-9</v>
      </c>
      <c r="F418" s="30">
        <v>7.3327888699704759E-9</v>
      </c>
      <c r="G418" s="30">
        <v>4.8964224659092795E-2</v>
      </c>
      <c r="H418" s="30">
        <v>4.896422423829886E-2</v>
      </c>
      <c r="I418" s="30">
        <v>0.11410631067128423</v>
      </c>
      <c r="J418" s="30">
        <v>0.1499045735098864</v>
      </c>
      <c r="K418" s="30">
        <v>0.16800029490202606</v>
      </c>
      <c r="L418" s="30">
        <v>0.17603527570649646</v>
      </c>
      <c r="M418" s="30">
        <v>0.1908313559468387</v>
      </c>
      <c r="N418" s="30">
        <v>0.2077280226990077</v>
      </c>
      <c r="O418" s="30">
        <v>0.22490087949644794</v>
      </c>
      <c r="P418" s="30">
        <v>0.24319824677695046</v>
      </c>
      <c r="Q418" s="30">
        <v>0.25989612992330446</v>
      </c>
      <c r="R418" s="30">
        <v>0.27850505197579323</v>
      </c>
      <c r="S418" s="30">
        <v>0.29686415212609102</v>
      </c>
      <c r="T418" s="30">
        <v>0.28894274511155321</v>
      </c>
      <c r="U418" s="30">
        <v>0.28168030105376968</v>
      </c>
      <c r="V418" s="30">
        <v>0.27744341983585508</v>
      </c>
      <c r="W418" s="30">
        <v>0.26836045821699767</v>
      </c>
      <c r="X418" s="30">
        <v>0.26169933458274375</v>
      </c>
      <c r="Y418" s="30">
        <v>0.25564352788345934</v>
      </c>
      <c r="Z418" s="30">
        <v>0.24716514484265029</v>
      </c>
      <c r="AA418" s="30">
        <v>0.23626425835033382</v>
      </c>
      <c r="AB418" s="30">
        <v>0.22596894612168716</v>
      </c>
      <c r="AC418" s="30">
        <v>0.21446240058624988</v>
      </c>
      <c r="AD418" s="30">
        <v>0.20295584710656162</v>
      </c>
      <c r="AE418" s="30">
        <v>0.19084368155755677</v>
      </c>
      <c r="AF418" s="30">
        <v>0.17630908103063481</v>
      </c>
      <c r="AG418" s="34">
        <v>0.16856905934318991</v>
      </c>
    </row>
    <row r="419" spans="1:33" x14ac:dyDescent="0.2">
      <c r="A419" s="7" t="str">
        <f t="shared" si="12"/>
        <v>50314</v>
      </c>
      <c r="B419" s="9">
        <f t="shared" si="13"/>
        <v>5031</v>
      </c>
      <c r="C419" s="9" t="s">
        <v>1004</v>
      </c>
      <c r="D419" s="8">
        <v>4</v>
      </c>
      <c r="E419" s="30">
        <v>15.476415429390315</v>
      </c>
      <c r="F419" s="30">
        <v>13.04817444891159</v>
      </c>
      <c r="G419" s="30">
        <v>11.733331919944524</v>
      </c>
      <c r="H419" s="30">
        <v>11.852428585530001</v>
      </c>
      <c r="I419" s="30">
        <v>13.667178002599053</v>
      </c>
      <c r="J419" s="30">
        <v>14.523130408392111</v>
      </c>
      <c r="K419" s="30">
        <v>12.991646481219371</v>
      </c>
      <c r="L419" s="30">
        <v>11.702037326048865</v>
      </c>
      <c r="M419" s="30">
        <v>11.578860454340012</v>
      </c>
      <c r="N419" s="30">
        <v>11.836559577012519</v>
      </c>
      <c r="O419" s="30">
        <v>11.949926192861087</v>
      </c>
      <c r="P419" s="30">
        <v>12.222448789804117</v>
      </c>
      <c r="Q419" s="30">
        <v>12.459327299588518</v>
      </c>
      <c r="R419" s="30">
        <v>12.844127600175204</v>
      </c>
      <c r="S419" s="30">
        <v>13.241447113513745</v>
      </c>
      <c r="T419" s="30">
        <v>12.840534621925146</v>
      </c>
      <c r="U419" s="30">
        <v>12.4729730852413</v>
      </c>
      <c r="V419" s="30">
        <v>12.258539143139723</v>
      </c>
      <c r="W419" s="30">
        <v>11.798838888187204</v>
      </c>
      <c r="X419" s="30">
        <v>11.461710942670914</v>
      </c>
      <c r="Y419" s="30">
        <v>11.155218858789544</v>
      </c>
      <c r="Z419" s="30">
        <v>10.726117093606787</v>
      </c>
      <c r="AA419" s="30">
        <v>10.174409335387805</v>
      </c>
      <c r="AB419" s="30">
        <v>9.6533504617082091</v>
      </c>
      <c r="AC419" s="30">
        <v>9.0709895222688797</v>
      </c>
      <c r="AD419" s="30">
        <v>8.4886281785543858</v>
      </c>
      <c r="AE419" s="30">
        <v>7.8756160324936859</v>
      </c>
      <c r="AF419" s="30">
        <v>7.1400013564975291</v>
      </c>
      <c r="AG419" s="34">
        <v>6.7482689892689942</v>
      </c>
    </row>
    <row r="420" spans="1:33" x14ac:dyDescent="0.2">
      <c r="A420" s="7" t="str">
        <f t="shared" si="12"/>
        <v>50315</v>
      </c>
      <c r="B420" s="10">
        <f t="shared" si="13"/>
        <v>5031</v>
      </c>
      <c r="C420" s="10" t="s">
        <v>1004</v>
      </c>
      <c r="D420" s="11">
        <v>5</v>
      </c>
      <c r="E420" s="35">
        <v>0</v>
      </c>
      <c r="F420" s="35">
        <v>0</v>
      </c>
      <c r="G420" s="35">
        <v>0</v>
      </c>
      <c r="H420" s="35">
        <v>0</v>
      </c>
      <c r="I420" s="35">
        <v>0</v>
      </c>
      <c r="J420" s="35">
        <v>0</v>
      </c>
      <c r="K420" s="35">
        <v>0</v>
      </c>
      <c r="L420" s="35">
        <v>0</v>
      </c>
      <c r="M420" s="35">
        <v>0</v>
      </c>
      <c r="N420" s="35">
        <v>0</v>
      </c>
      <c r="O420" s="35">
        <v>0</v>
      </c>
      <c r="P420" s="35">
        <v>0</v>
      </c>
      <c r="Q420" s="35">
        <v>0</v>
      </c>
      <c r="R420" s="35">
        <v>0</v>
      </c>
      <c r="S420" s="35">
        <v>0</v>
      </c>
      <c r="T420" s="35">
        <v>0</v>
      </c>
      <c r="U420" s="35">
        <v>0</v>
      </c>
      <c r="V420" s="35">
        <v>0</v>
      </c>
      <c r="W420" s="35">
        <v>0</v>
      </c>
      <c r="X420" s="35">
        <v>0</v>
      </c>
      <c r="Y420" s="35">
        <v>0</v>
      </c>
      <c r="Z420" s="35">
        <v>0</v>
      </c>
      <c r="AA420" s="35">
        <v>0</v>
      </c>
      <c r="AB420" s="35">
        <v>0</v>
      </c>
      <c r="AC420" s="35">
        <v>0</v>
      </c>
      <c r="AD420" s="35">
        <v>0</v>
      </c>
      <c r="AE420" s="35">
        <v>0</v>
      </c>
      <c r="AF420" s="35">
        <v>0</v>
      </c>
      <c r="AG420" s="36">
        <v>0</v>
      </c>
    </row>
    <row r="421" spans="1:33" x14ac:dyDescent="0.2">
      <c r="A421" s="7" t="str">
        <f t="shared" si="12"/>
        <v>50311</v>
      </c>
      <c r="B421" s="12">
        <f t="shared" si="13"/>
        <v>5031</v>
      </c>
      <c r="C421" s="12" t="s">
        <v>1005</v>
      </c>
      <c r="D421" s="13">
        <v>1</v>
      </c>
      <c r="E421" s="37">
        <v>1.653031638666286</v>
      </c>
      <c r="F421" s="37">
        <v>1.944658306787594</v>
      </c>
      <c r="G421" s="37">
        <v>0.76817917566495109</v>
      </c>
      <c r="H421" s="37">
        <v>0.33846766113113513</v>
      </c>
      <c r="I421" s="37">
        <v>0.15539808434830041</v>
      </c>
      <c r="J421" s="37">
        <v>7.2986725638140251E-2</v>
      </c>
      <c r="K421" s="37">
        <v>3.4735635920084301E-2</v>
      </c>
      <c r="L421" s="37">
        <v>1.6701621519568065E-2</v>
      </c>
      <c r="M421" s="37">
        <v>8.1093812374445594E-3</v>
      </c>
      <c r="N421" s="37">
        <v>3.9525459287320791E-3</v>
      </c>
      <c r="O421" s="37">
        <v>1.930172948009687E-3</v>
      </c>
      <c r="P421" s="37">
        <v>9.438485800914605E-4</v>
      </c>
      <c r="Q421" s="37">
        <v>4.6180560246860433E-4</v>
      </c>
      <c r="R421" s="37">
        <v>2.2614891803368129E-4</v>
      </c>
      <c r="S421" s="37">
        <v>1.1078182765473187E-4</v>
      </c>
      <c r="T421" s="37">
        <v>5.42772945043974E-5</v>
      </c>
      <c r="U421" s="37">
        <v>2.660051325390704E-5</v>
      </c>
      <c r="V421" s="37">
        <v>1.3042385843679889E-5</v>
      </c>
      <c r="W421" s="37">
        <v>6.3919260413619461E-6</v>
      </c>
      <c r="X421" s="37">
        <v>3.1344596866895821E-6</v>
      </c>
      <c r="Y421" s="37">
        <v>1.5374666651688088E-6</v>
      </c>
      <c r="Z421" s="37">
        <v>7.54098866404342E-7</v>
      </c>
      <c r="AA421" s="37">
        <v>3.6993815271293065E-7</v>
      </c>
      <c r="AB421" s="37">
        <v>1.8160909599694197E-7</v>
      </c>
      <c r="AC421" s="37">
        <v>8.9201792247720801E-8</v>
      </c>
      <c r="AD421" s="37">
        <v>4.38484335460131E-8</v>
      </c>
      <c r="AE421" s="37">
        <v>2.1571155911639659E-8</v>
      </c>
      <c r="AF421" s="37">
        <v>1.0619345498133932E-8</v>
      </c>
      <c r="AG421" s="38">
        <v>5.2378905456964144E-9</v>
      </c>
    </row>
    <row r="422" spans="1:33" x14ac:dyDescent="0.2">
      <c r="A422" s="7" t="str">
        <f t="shared" si="12"/>
        <v>50312</v>
      </c>
      <c r="B422" s="9">
        <f t="shared" si="13"/>
        <v>5031</v>
      </c>
      <c r="C422" s="9" t="s">
        <v>1005</v>
      </c>
      <c r="D422" s="8">
        <v>2</v>
      </c>
      <c r="E422" s="30">
        <v>0</v>
      </c>
      <c r="F422" s="30">
        <v>0</v>
      </c>
      <c r="G422" s="30">
        <v>0</v>
      </c>
      <c r="H422" s="30">
        <v>0</v>
      </c>
      <c r="I422" s="30">
        <v>0</v>
      </c>
      <c r="J422" s="30">
        <v>0</v>
      </c>
      <c r="K422" s="30">
        <v>0</v>
      </c>
      <c r="L422" s="30">
        <v>0</v>
      </c>
      <c r="M422" s="30">
        <v>0</v>
      </c>
      <c r="N422" s="30">
        <v>0</v>
      </c>
      <c r="O422" s="30">
        <v>0</v>
      </c>
      <c r="P422" s="30">
        <v>0</v>
      </c>
      <c r="Q422" s="30">
        <v>0</v>
      </c>
      <c r="R422" s="30">
        <v>0</v>
      </c>
      <c r="S422" s="30">
        <v>0</v>
      </c>
      <c r="T422" s="30">
        <v>0</v>
      </c>
      <c r="U422" s="30">
        <v>0</v>
      </c>
      <c r="V422" s="30">
        <v>0</v>
      </c>
      <c r="W422" s="30">
        <v>0</v>
      </c>
      <c r="X422" s="30">
        <v>0</v>
      </c>
      <c r="Y422" s="30">
        <v>0</v>
      </c>
      <c r="Z422" s="30">
        <v>0</v>
      </c>
      <c r="AA422" s="30">
        <v>0</v>
      </c>
      <c r="AB422" s="30">
        <v>0</v>
      </c>
      <c r="AC422" s="30">
        <v>0</v>
      </c>
      <c r="AD422" s="30">
        <v>0</v>
      </c>
      <c r="AE422" s="30">
        <v>0</v>
      </c>
      <c r="AF422" s="30">
        <v>0</v>
      </c>
      <c r="AG422" s="34">
        <v>0</v>
      </c>
    </row>
    <row r="423" spans="1:33" x14ac:dyDescent="0.2">
      <c r="A423" s="7" t="str">
        <f t="shared" si="12"/>
        <v>50313</v>
      </c>
      <c r="B423" s="9">
        <f t="shared" si="13"/>
        <v>5031</v>
      </c>
      <c r="C423" s="9" t="s">
        <v>1005</v>
      </c>
      <c r="D423" s="8">
        <v>3</v>
      </c>
      <c r="E423" s="30">
        <v>0</v>
      </c>
      <c r="F423" s="30">
        <v>0</v>
      </c>
      <c r="G423" s="30">
        <v>0</v>
      </c>
      <c r="H423" s="30">
        <v>0</v>
      </c>
      <c r="I423" s="30">
        <v>0</v>
      </c>
      <c r="J423" s="30">
        <v>0</v>
      </c>
      <c r="K423" s="30">
        <v>0</v>
      </c>
      <c r="L423" s="30">
        <v>0</v>
      </c>
      <c r="M423" s="30">
        <v>0</v>
      </c>
      <c r="N423" s="30">
        <v>0</v>
      </c>
      <c r="O423" s="30">
        <v>0</v>
      </c>
      <c r="P423" s="30">
        <v>0</v>
      </c>
      <c r="Q423" s="30">
        <v>0</v>
      </c>
      <c r="R423" s="30">
        <v>0</v>
      </c>
      <c r="S423" s="30">
        <v>0</v>
      </c>
      <c r="T423" s="30">
        <v>0</v>
      </c>
      <c r="U423" s="30">
        <v>0</v>
      </c>
      <c r="V423" s="30">
        <v>0</v>
      </c>
      <c r="W423" s="30">
        <v>0</v>
      </c>
      <c r="X423" s="30">
        <v>0</v>
      </c>
      <c r="Y423" s="30">
        <v>0</v>
      </c>
      <c r="Z423" s="30">
        <v>0</v>
      </c>
      <c r="AA423" s="30">
        <v>0</v>
      </c>
      <c r="AB423" s="30">
        <v>0</v>
      </c>
      <c r="AC423" s="30">
        <v>0</v>
      </c>
      <c r="AD423" s="30">
        <v>0</v>
      </c>
      <c r="AE423" s="30">
        <v>0</v>
      </c>
      <c r="AF423" s="30">
        <v>0</v>
      </c>
      <c r="AG423" s="34">
        <v>0</v>
      </c>
    </row>
    <row r="424" spans="1:33" x14ac:dyDescent="0.2">
      <c r="A424" s="7" t="str">
        <f t="shared" si="12"/>
        <v>50314</v>
      </c>
      <c r="B424" s="9">
        <f t="shared" si="13"/>
        <v>5031</v>
      </c>
      <c r="C424" s="9" t="s">
        <v>1005</v>
      </c>
      <c r="D424" s="8">
        <v>4</v>
      </c>
      <c r="E424" s="30">
        <v>0</v>
      </c>
      <c r="F424" s="30">
        <v>0</v>
      </c>
      <c r="G424" s="30">
        <v>0</v>
      </c>
      <c r="H424" s="30">
        <v>0</v>
      </c>
      <c r="I424" s="30">
        <v>0</v>
      </c>
      <c r="J424" s="30">
        <v>0</v>
      </c>
      <c r="K424" s="30">
        <v>0</v>
      </c>
      <c r="L424" s="30">
        <v>0</v>
      </c>
      <c r="M424" s="30">
        <v>0</v>
      </c>
      <c r="N424" s="30">
        <v>0</v>
      </c>
      <c r="O424" s="30">
        <v>0</v>
      </c>
      <c r="P424" s="30">
        <v>0</v>
      </c>
      <c r="Q424" s="30">
        <v>0</v>
      </c>
      <c r="R424" s="30">
        <v>0</v>
      </c>
      <c r="S424" s="30">
        <v>0</v>
      </c>
      <c r="T424" s="30">
        <v>0</v>
      </c>
      <c r="U424" s="30">
        <v>0</v>
      </c>
      <c r="V424" s="30">
        <v>0</v>
      </c>
      <c r="W424" s="30">
        <v>0</v>
      </c>
      <c r="X424" s="30">
        <v>0</v>
      </c>
      <c r="Y424" s="30">
        <v>0</v>
      </c>
      <c r="Z424" s="30">
        <v>0</v>
      </c>
      <c r="AA424" s="30">
        <v>0</v>
      </c>
      <c r="AB424" s="30">
        <v>0</v>
      </c>
      <c r="AC424" s="30">
        <v>0</v>
      </c>
      <c r="AD424" s="30">
        <v>0</v>
      </c>
      <c r="AE424" s="30">
        <v>0</v>
      </c>
      <c r="AF424" s="30">
        <v>0</v>
      </c>
      <c r="AG424" s="34">
        <v>0</v>
      </c>
    </row>
    <row r="425" spans="1:33" x14ac:dyDescent="0.2">
      <c r="A425" s="7" t="str">
        <f t="shared" si="12"/>
        <v>50315</v>
      </c>
      <c r="B425" s="10">
        <f t="shared" si="13"/>
        <v>5031</v>
      </c>
      <c r="C425" s="10" t="s">
        <v>1005</v>
      </c>
      <c r="D425" s="11">
        <v>5</v>
      </c>
      <c r="E425" s="35">
        <v>0</v>
      </c>
      <c r="F425" s="35">
        <v>0</v>
      </c>
      <c r="G425" s="35">
        <v>0</v>
      </c>
      <c r="H425" s="35">
        <v>0</v>
      </c>
      <c r="I425" s="35">
        <v>0</v>
      </c>
      <c r="J425" s="35">
        <v>0</v>
      </c>
      <c r="K425" s="35">
        <v>0</v>
      </c>
      <c r="L425" s="35">
        <v>0</v>
      </c>
      <c r="M425" s="35">
        <v>0</v>
      </c>
      <c r="N425" s="35">
        <v>0</v>
      </c>
      <c r="O425" s="35">
        <v>0</v>
      </c>
      <c r="P425" s="35">
        <v>0</v>
      </c>
      <c r="Q425" s="35">
        <v>0</v>
      </c>
      <c r="R425" s="35">
        <v>0</v>
      </c>
      <c r="S425" s="35">
        <v>0</v>
      </c>
      <c r="T425" s="35">
        <v>0</v>
      </c>
      <c r="U425" s="35">
        <v>0</v>
      </c>
      <c r="V425" s="35">
        <v>0</v>
      </c>
      <c r="W425" s="35">
        <v>0</v>
      </c>
      <c r="X425" s="35">
        <v>0</v>
      </c>
      <c r="Y425" s="35">
        <v>0</v>
      </c>
      <c r="Z425" s="35">
        <v>0</v>
      </c>
      <c r="AA425" s="35">
        <v>0</v>
      </c>
      <c r="AB425" s="35">
        <v>0</v>
      </c>
      <c r="AC425" s="35">
        <v>0</v>
      </c>
      <c r="AD425" s="35">
        <v>0</v>
      </c>
      <c r="AE425" s="35">
        <v>0</v>
      </c>
      <c r="AF425" s="35">
        <v>0</v>
      </c>
      <c r="AG425" s="36">
        <v>0</v>
      </c>
    </row>
    <row r="426" spans="1:33" x14ac:dyDescent="0.2">
      <c r="A426" s="7" t="str">
        <f t="shared" si="12"/>
        <v>50311</v>
      </c>
      <c r="B426" s="12">
        <f t="shared" si="13"/>
        <v>5031</v>
      </c>
      <c r="C426" s="12" t="s">
        <v>1006</v>
      </c>
      <c r="D426" s="13">
        <v>1</v>
      </c>
      <c r="E426" s="37">
        <v>6.3917229601103243</v>
      </c>
      <c r="F426" s="37">
        <v>7.5193459789511481</v>
      </c>
      <c r="G426" s="37">
        <v>5.8453093780393734</v>
      </c>
      <c r="H426" s="37">
        <v>5.0705979122525831</v>
      </c>
      <c r="I426" s="37">
        <v>2.7387379729108274</v>
      </c>
      <c r="J426" s="37">
        <v>1.6965925983037553</v>
      </c>
      <c r="K426" s="37">
        <v>1.1978744317172649</v>
      </c>
      <c r="L426" s="37">
        <v>0.94558236531899875</v>
      </c>
      <c r="M426" s="37">
        <v>0.79552003396705162</v>
      </c>
      <c r="N426" s="37">
        <v>0.68313475069463203</v>
      </c>
      <c r="O426" s="37">
        <v>0.74437157832245815</v>
      </c>
      <c r="P426" s="37">
        <v>0.8225569721013114</v>
      </c>
      <c r="Q426" s="37">
        <v>0.89977365336848769</v>
      </c>
      <c r="R426" s="37">
        <v>0.98763925695726174</v>
      </c>
      <c r="S426" s="37">
        <v>1.0755759109456242</v>
      </c>
      <c r="T426" s="37">
        <v>1.0404918327698633</v>
      </c>
      <c r="U426" s="37">
        <v>1.0086520918119626</v>
      </c>
      <c r="V426" s="37">
        <v>0.99011187636231379</v>
      </c>
      <c r="W426" s="37">
        <v>0.95066825893142537</v>
      </c>
      <c r="X426" s="37">
        <v>0.92176357981869916</v>
      </c>
      <c r="Y426" s="37">
        <v>0.89550398362007988</v>
      </c>
      <c r="Z426" s="37">
        <v>0.85875904495276634</v>
      </c>
      <c r="AA426" s="37">
        <v>0.81152348285875597</v>
      </c>
      <c r="AB426" s="37">
        <v>0.76691434137090664</v>
      </c>
      <c r="AC426" s="37">
        <v>0.71705856565411463</v>
      </c>
      <c r="AD426" s="37">
        <v>0.66720338733651607</v>
      </c>
      <c r="AE426" s="37">
        <v>0.61472457337034947</v>
      </c>
      <c r="AF426" s="37">
        <v>0.55175019129359704</v>
      </c>
      <c r="AG426" s="38">
        <v>0.51821484508507942</v>
      </c>
    </row>
    <row r="427" spans="1:33" x14ac:dyDescent="0.2">
      <c r="A427" s="7" t="str">
        <f t="shared" si="12"/>
        <v>50312</v>
      </c>
      <c r="B427" s="9">
        <f t="shared" si="13"/>
        <v>5031</v>
      </c>
      <c r="C427" s="9" t="s">
        <v>1006</v>
      </c>
      <c r="D427" s="8">
        <v>2</v>
      </c>
      <c r="E427" s="30">
        <v>11.350818828108892</v>
      </c>
      <c r="F427" s="30">
        <v>11.02923899702483</v>
      </c>
      <c r="G427" s="30">
        <v>5.58840230056403</v>
      </c>
      <c r="H427" s="30">
        <v>2.7722275348700118</v>
      </c>
      <c r="I427" s="30">
        <v>2.4429921145812572</v>
      </c>
      <c r="J427" s="30">
        <v>2.5778647940983013</v>
      </c>
      <c r="K427" s="30">
        <v>2.4824768497394829</v>
      </c>
      <c r="L427" s="30">
        <v>2.4017078684426196</v>
      </c>
      <c r="M427" s="30">
        <v>2.4576829064361361</v>
      </c>
      <c r="N427" s="30">
        <v>2.3405320487867658</v>
      </c>
      <c r="O427" s="30">
        <v>2.282554703374359</v>
      </c>
      <c r="P427" s="30">
        <v>2.1686814219916646</v>
      </c>
      <c r="Q427" s="30">
        <v>2.063113651531181</v>
      </c>
      <c r="R427" s="30">
        <v>1.9936933833847059</v>
      </c>
      <c r="S427" s="30">
        <v>1.9327658553289391</v>
      </c>
      <c r="T427" s="30">
        <v>1.870642981920758</v>
      </c>
      <c r="U427" s="30">
        <v>1.8138534807455684</v>
      </c>
      <c r="V427" s="30">
        <v>1.7807405031369494</v>
      </c>
      <c r="W427" s="30">
        <v>1.7099070631928506</v>
      </c>
      <c r="X427" s="30">
        <v>1.6579714492526307</v>
      </c>
      <c r="Y427" s="30">
        <v>1.6107647503364952</v>
      </c>
      <c r="Z427" s="30">
        <v>1.5446833175942345</v>
      </c>
      <c r="AA427" s="30">
        <v>1.459724873091669</v>
      </c>
      <c r="AB427" s="30">
        <v>1.379487298482345</v>
      </c>
      <c r="AC427" s="30">
        <v>1.2898106441761834</v>
      </c>
      <c r="AD427" s="30">
        <v>1.2001342416289702</v>
      </c>
      <c r="AE427" s="30">
        <v>1.1057381580811225</v>
      </c>
      <c r="AF427" s="30">
        <v>0.99246292516301948</v>
      </c>
      <c r="AG427" s="34">
        <v>0.93214118622274011</v>
      </c>
    </row>
    <row r="428" spans="1:33" x14ac:dyDescent="0.2">
      <c r="A428" s="7" t="str">
        <f t="shared" si="12"/>
        <v>50313</v>
      </c>
      <c r="B428" s="9">
        <f t="shared" si="13"/>
        <v>5031</v>
      </c>
      <c r="C428" s="9" t="s">
        <v>1006</v>
      </c>
      <c r="D428" s="8">
        <v>3</v>
      </c>
      <c r="E428" s="30">
        <v>2.3529836729223526</v>
      </c>
      <c r="F428" s="30">
        <v>2.5531544696263642</v>
      </c>
      <c r="G428" s="30">
        <v>2.681733346357126</v>
      </c>
      <c r="H428" s="30">
        <v>2.6054024697860347</v>
      </c>
      <c r="I428" s="30">
        <v>1.730408147238214</v>
      </c>
      <c r="J428" s="30">
        <v>1.3352262217639379</v>
      </c>
      <c r="K428" s="30">
        <v>1.0782882214783593</v>
      </c>
      <c r="L428" s="30">
        <v>0.9244120373160688</v>
      </c>
      <c r="M428" s="30">
        <v>0.77831306884345253</v>
      </c>
      <c r="N428" s="30">
        <v>0.69605441494855647</v>
      </c>
      <c r="O428" s="30">
        <v>0.79606247952901688</v>
      </c>
      <c r="P428" s="30">
        <v>0.90355464649736128</v>
      </c>
      <c r="Q428" s="30">
        <v>1.0042647329627745</v>
      </c>
      <c r="R428" s="30">
        <v>1.1139264202763621</v>
      </c>
      <c r="S428" s="30">
        <v>1.2221243010071432</v>
      </c>
      <c r="T428" s="30">
        <v>1.2645608970131592</v>
      </c>
      <c r="U428" s="30">
        <v>1.2261542546985009</v>
      </c>
      <c r="V428" s="30">
        <v>1.2037616496935584</v>
      </c>
      <c r="W428" s="30">
        <v>1.1558749990978234</v>
      </c>
      <c r="X428" s="30">
        <v>1.1207651774519747</v>
      </c>
      <c r="Y428" s="30">
        <v>1.0888530984963058</v>
      </c>
      <c r="Z428" s="30">
        <v>1.044182501307765</v>
      </c>
      <c r="AA428" s="30">
        <v>0.98675158097177029</v>
      </c>
      <c r="AB428" s="30">
        <v>0.93251202627735097</v>
      </c>
      <c r="AC428" s="30">
        <v>0.87189185717903717</v>
      </c>
      <c r="AD428" s="30">
        <v>0.81127189073677186</v>
      </c>
      <c r="AE428" s="30">
        <v>0.74746150728365546</v>
      </c>
      <c r="AF428" s="30">
        <v>0.67088910959212289</v>
      </c>
      <c r="AG428" s="34">
        <v>0.630112491993567</v>
      </c>
    </row>
    <row r="429" spans="1:33" x14ac:dyDescent="0.2">
      <c r="A429" s="7" t="str">
        <f t="shared" si="12"/>
        <v>50314</v>
      </c>
      <c r="B429" s="9">
        <f t="shared" si="13"/>
        <v>5031</v>
      </c>
      <c r="C429" s="9" t="s">
        <v>1006</v>
      </c>
      <c r="D429" s="8">
        <v>4</v>
      </c>
      <c r="E429" s="30">
        <v>1.9563188078866728E-6</v>
      </c>
      <c r="F429" s="30">
        <v>1.6493734740743946E-6</v>
      </c>
      <c r="G429" s="30">
        <v>2.1985954278813549</v>
      </c>
      <c r="H429" s="30">
        <v>4.6584972818244443</v>
      </c>
      <c r="I429" s="30">
        <v>7.1299594820833745</v>
      </c>
      <c r="J429" s="30">
        <v>8.429122778213932</v>
      </c>
      <c r="K429" s="30">
        <v>8.8385085705470292</v>
      </c>
      <c r="L429" s="30">
        <v>8.4297674920523669</v>
      </c>
      <c r="M429" s="30">
        <v>8.6258241096977386</v>
      </c>
      <c r="N429" s="30">
        <v>8.2920675615148074</v>
      </c>
      <c r="O429" s="30">
        <v>8.0304285056773157</v>
      </c>
      <c r="P429" s="30">
        <v>7.9126699943225347</v>
      </c>
      <c r="Q429" s="30">
        <v>7.7926612021634485</v>
      </c>
      <c r="R429" s="30">
        <v>7.7871185370032725</v>
      </c>
      <c r="S429" s="30">
        <v>7.8004170770311134</v>
      </c>
      <c r="T429" s="30">
        <v>7.7964660962511267</v>
      </c>
      <c r="U429" s="30">
        <v>7.5605225913070022</v>
      </c>
      <c r="V429" s="30">
        <v>7.4228741214283094</v>
      </c>
      <c r="W429" s="30">
        <v>7.1277853003651472</v>
      </c>
      <c r="X429" s="30">
        <v>6.9113775909635589</v>
      </c>
      <c r="Y429" s="30">
        <v>6.7146355254904178</v>
      </c>
      <c r="Z429" s="30">
        <v>6.4391883479638556</v>
      </c>
      <c r="AA429" s="30">
        <v>6.0850384227495162</v>
      </c>
      <c r="AB429" s="30">
        <v>5.7505624977308338</v>
      </c>
      <c r="AC429" s="30">
        <v>5.3767357904985094</v>
      </c>
      <c r="AD429" s="30">
        <v>5.0029088148637921</v>
      </c>
      <c r="AE429" s="30">
        <v>4.6094065901719823</v>
      </c>
      <c r="AF429" s="30">
        <v>4.1372038309994741</v>
      </c>
      <c r="AG429" s="34">
        <v>3.8857446153705761</v>
      </c>
    </row>
    <row r="430" spans="1:33" x14ac:dyDescent="0.2">
      <c r="A430" s="7" t="str">
        <f t="shared" si="12"/>
        <v>50315</v>
      </c>
      <c r="B430" s="10">
        <f t="shared" si="13"/>
        <v>5031</v>
      </c>
      <c r="C430" s="10" t="s">
        <v>1006</v>
      </c>
      <c r="D430" s="11">
        <v>5</v>
      </c>
      <c r="E430" s="35">
        <v>0</v>
      </c>
      <c r="F430" s="35">
        <v>0</v>
      </c>
      <c r="G430" s="35">
        <v>0</v>
      </c>
      <c r="H430" s="35">
        <v>0</v>
      </c>
      <c r="I430" s="35">
        <v>0</v>
      </c>
      <c r="J430" s="35">
        <v>0</v>
      </c>
      <c r="K430" s="35">
        <v>0</v>
      </c>
      <c r="L430" s="35">
        <v>0</v>
      </c>
      <c r="M430" s="35">
        <v>0</v>
      </c>
      <c r="N430" s="35">
        <v>0</v>
      </c>
      <c r="O430" s="35">
        <v>0</v>
      </c>
      <c r="P430" s="35">
        <v>0</v>
      </c>
      <c r="Q430" s="35">
        <v>0</v>
      </c>
      <c r="R430" s="35">
        <v>0</v>
      </c>
      <c r="S430" s="35">
        <v>0</v>
      </c>
      <c r="T430" s="35">
        <v>0</v>
      </c>
      <c r="U430" s="35">
        <v>0</v>
      </c>
      <c r="V430" s="35">
        <v>0</v>
      </c>
      <c r="W430" s="35">
        <v>0</v>
      </c>
      <c r="X430" s="35">
        <v>0</v>
      </c>
      <c r="Y430" s="35">
        <v>0</v>
      </c>
      <c r="Z430" s="35">
        <v>0</v>
      </c>
      <c r="AA430" s="35">
        <v>0</v>
      </c>
      <c r="AB430" s="35">
        <v>0</v>
      </c>
      <c r="AC430" s="35">
        <v>0</v>
      </c>
      <c r="AD430" s="35">
        <v>0</v>
      </c>
      <c r="AE430" s="35">
        <v>0</v>
      </c>
      <c r="AF430" s="35">
        <v>0</v>
      </c>
      <c r="AG430" s="36">
        <v>0</v>
      </c>
    </row>
    <row r="431" spans="1:33" x14ac:dyDescent="0.2">
      <c r="A431" s="7" t="str">
        <f t="shared" si="12"/>
        <v>50311</v>
      </c>
      <c r="B431" s="12">
        <f t="shared" si="13"/>
        <v>5031</v>
      </c>
      <c r="C431" s="12" t="s">
        <v>1007</v>
      </c>
      <c r="D431" s="13">
        <v>1</v>
      </c>
      <c r="E431" s="37">
        <v>0.99181921288154729</v>
      </c>
      <c r="F431" s="37">
        <v>1.1667951777173888</v>
      </c>
      <c r="G431" s="37">
        <v>2.0197660310798935</v>
      </c>
      <c r="H431" s="37">
        <v>1.8226119269417911</v>
      </c>
      <c r="I431" s="37">
        <v>1.8725848179111819</v>
      </c>
      <c r="J431" s="37">
        <v>1.9096753008358514</v>
      </c>
      <c r="K431" s="37">
        <v>1.9268278284849127</v>
      </c>
      <c r="L431" s="37">
        <v>1.9304274691873484</v>
      </c>
      <c r="M431" s="37">
        <v>1.9026932139636563</v>
      </c>
      <c r="N431" s="37">
        <v>1.8690418825862765</v>
      </c>
      <c r="O431" s="37">
        <v>1.8455374957081203</v>
      </c>
      <c r="P431" s="37">
        <v>1.8295360803484559</v>
      </c>
      <c r="Q431" s="37">
        <v>1.81453444928858</v>
      </c>
      <c r="R431" s="37">
        <v>1.8046380607886692</v>
      </c>
      <c r="S431" s="37">
        <v>1.7959169853269847</v>
      </c>
      <c r="T431" s="37">
        <v>1.7870011562761114</v>
      </c>
      <c r="U431" s="37">
        <v>1.7788414907073919</v>
      </c>
      <c r="V431" s="37">
        <v>1.7740827323288209</v>
      </c>
      <c r="W431" s="37">
        <v>1.7638944115614232</v>
      </c>
      <c r="X431" s="37">
        <v>1.7564236312862676</v>
      </c>
      <c r="Y431" s="37">
        <v>1.749632563301577</v>
      </c>
      <c r="Z431" s="37">
        <v>1.7401256492625026</v>
      </c>
      <c r="AA431" s="37">
        <v>1.7279027217607041</v>
      </c>
      <c r="AB431" s="37">
        <v>1.7163589157870935</v>
      </c>
      <c r="AC431" s="37">
        <v>1.7034570606360981</v>
      </c>
      <c r="AD431" s="37">
        <v>1.6905552234554317</v>
      </c>
      <c r="AE431" s="37">
        <v>1.676974350991284</v>
      </c>
      <c r="AF431" s="37">
        <v>1.6606773076172807</v>
      </c>
      <c r="AG431" s="38">
        <v>1.6519987464728585</v>
      </c>
    </row>
    <row r="432" spans="1:33" x14ac:dyDescent="0.2">
      <c r="A432" s="7" t="str">
        <f t="shared" si="12"/>
        <v>50312</v>
      </c>
      <c r="B432" s="9">
        <f t="shared" si="13"/>
        <v>5031</v>
      </c>
      <c r="C432" s="9" t="s">
        <v>1007</v>
      </c>
      <c r="D432" s="8">
        <v>2</v>
      </c>
      <c r="E432" s="30">
        <v>0.42990090981855983</v>
      </c>
      <c r="F432" s="30">
        <v>0.36244969596808985</v>
      </c>
      <c r="G432" s="30">
        <v>0.62021565995396921</v>
      </c>
      <c r="H432" s="30">
        <v>0.75323464365143455</v>
      </c>
      <c r="I432" s="30">
        <v>0.83173087264978718</v>
      </c>
      <c r="J432" s="30">
        <v>0.86687742052624261</v>
      </c>
      <c r="K432" s="30">
        <v>0.8620480079670938</v>
      </c>
      <c r="L432" s="30">
        <v>0.77278046649038723</v>
      </c>
      <c r="M432" s="30">
        <v>0.74413798731654412</v>
      </c>
      <c r="N432" s="30">
        <v>0.69315240820601964</v>
      </c>
      <c r="O432" s="30">
        <v>0.65667555968084335</v>
      </c>
      <c r="P432" s="30">
        <v>0.6314593178984953</v>
      </c>
      <c r="Q432" s="30">
        <v>0.60738399625018968</v>
      </c>
      <c r="R432" s="30">
        <v>0.59142096651255338</v>
      </c>
      <c r="S432" s="30">
        <v>0.57726311012777476</v>
      </c>
      <c r="T432" s="30">
        <v>0.56272876532147031</v>
      </c>
      <c r="U432" s="30">
        <v>0.54940349955236512</v>
      </c>
      <c r="V432" s="30">
        <v>0.54162960669584947</v>
      </c>
      <c r="W432" s="30">
        <v>0.52496400908144092</v>
      </c>
      <c r="X432" s="30">
        <v>0.51274205576720888</v>
      </c>
      <c r="Y432" s="30">
        <v>0.50163075106916888</v>
      </c>
      <c r="Z432" s="30">
        <v>0.4860744427673605</v>
      </c>
      <c r="AA432" s="30">
        <v>0.46607326325808701</v>
      </c>
      <c r="AB432" s="30">
        <v>0.44718320310970067</v>
      </c>
      <c r="AC432" s="30">
        <v>0.42607073869345791</v>
      </c>
      <c r="AD432" s="30">
        <v>0.40495825595485496</v>
      </c>
      <c r="AE432" s="30">
        <v>0.38273457699356234</v>
      </c>
      <c r="AF432" s="30">
        <v>0.35606614832786226</v>
      </c>
      <c r="AG432" s="34">
        <v>0.34186458227363314</v>
      </c>
    </row>
    <row r="433" spans="1:33" x14ac:dyDescent="0.2">
      <c r="A433" s="7" t="str">
        <f t="shared" si="12"/>
        <v>50313</v>
      </c>
      <c r="B433" s="9">
        <f t="shared" si="13"/>
        <v>5031</v>
      </c>
      <c r="C433" s="9" t="s">
        <v>1007</v>
      </c>
      <c r="D433" s="8">
        <v>3</v>
      </c>
      <c r="E433" s="30">
        <v>0.71812922875668783</v>
      </c>
      <c r="F433" s="30">
        <v>0.60545515183606913</v>
      </c>
      <c r="G433" s="30">
        <v>0.63460987827835202</v>
      </c>
      <c r="H433" s="30">
        <v>0.60941394825050377</v>
      </c>
      <c r="I433" s="30">
        <v>0.6151467742482879</v>
      </c>
      <c r="J433" s="30">
        <v>0.61212854397330574</v>
      </c>
      <c r="K433" s="30">
        <v>0.59315871739477444</v>
      </c>
      <c r="L433" s="30">
        <v>0.56850786582323154</v>
      </c>
      <c r="M433" s="30">
        <v>0.57040866041023741</v>
      </c>
      <c r="N433" s="30">
        <v>0.58359864880903478</v>
      </c>
      <c r="O433" s="30">
        <v>0.60193291597319987</v>
      </c>
      <c r="P433" s="30">
        <v>0.57930040003386829</v>
      </c>
      <c r="Q433" s="30">
        <v>0.55769190290885495</v>
      </c>
      <c r="R433" s="30">
        <v>0.54336448467236687</v>
      </c>
      <c r="S433" s="30">
        <v>0.5306572760342253</v>
      </c>
      <c r="T433" s="30">
        <v>0.51761215606415956</v>
      </c>
      <c r="U433" s="30">
        <v>0.50565222921311404</v>
      </c>
      <c r="V433" s="30">
        <v>0.49867486165475194</v>
      </c>
      <c r="W433" s="30">
        <v>0.48371686714145118</v>
      </c>
      <c r="X433" s="30">
        <v>0.47274720526926384</v>
      </c>
      <c r="Y433" s="30">
        <v>0.46277439138627713</v>
      </c>
      <c r="Z433" s="30">
        <v>0.44881202687133204</v>
      </c>
      <c r="AA433" s="30">
        <v>0.43086023115573263</v>
      </c>
      <c r="AB433" s="30">
        <v>0.41390570656924669</v>
      </c>
      <c r="AC433" s="30">
        <v>0.39495649560705931</v>
      </c>
      <c r="AD433" s="30">
        <v>0.37600726987449151</v>
      </c>
      <c r="AE433" s="30">
        <v>0.3560607073770764</v>
      </c>
      <c r="AF433" s="30">
        <v>0.33212482458038262</v>
      </c>
      <c r="AG433" s="34">
        <v>0.31937839962755826</v>
      </c>
    </row>
    <row r="434" spans="1:33" x14ac:dyDescent="0.2">
      <c r="A434" s="7" t="str">
        <f t="shared" si="12"/>
        <v>50314</v>
      </c>
      <c r="B434" s="9">
        <f t="shared" si="13"/>
        <v>5031</v>
      </c>
      <c r="C434" s="9" t="s">
        <v>1007</v>
      </c>
      <c r="D434" s="8">
        <v>4</v>
      </c>
      <c r="E434" s="30">
        <v>18.363588754577552</v>
      </c>
      <c r="F434" s="30">
        <v>15.482351883806873</v>
      </c>
      <c r="G434" s="30">
        <v>24.653522209940661</v>
      </c>
      <c r="H434" s="30">
        <v>27.152614178610587</v>
      </c>
      <c r="I434" s="30">
        <v>25.457065271195244</v>
      </c>
      <c r="J434" s="30">
        <v>22.4941083287036</v>
      </c>
      <c r="K434" s="30">
        <v>19.977098337689839</v>
      </c>
      <c r="L434" s="30">
        <v>17.911292650533387</v>
      </c>
      <c r="M434" s="30">
        <v>17.427659615438412</v>
      </c>
      <c r="N434" s="30">
        <v>17.372862975936627</v>
      </c>
      <c r="O434" s="30">
        <v>16.909232863044359</v>
      </c>
      <c r="P434" s="30">
        <v>16.193146395960781</v>
      </c>
      <c r="Q434" s="30">
        <v>15.509459609458187</v>
      </c>
      <c r="R434" s="30">
        <v>15.056143998703867</v>
      </c>
      <c r="S434" s="30">
        <v>14.654091349450287</v>
      </c>
      <c r="T434" s="30">
        <v>14.241347304857193</v>
      </c>
      <c r="U434" s="30">
        <v>13.862938458749561</v>
      </c>
      <c r="V434" s="30">
        <v>13.642176285198683</v>
      </c>
      <c r="W434" s="30">
        <v>13.168909524717094</v>
      </c>
      <c r="X434" s="30">
        <v>12.821832408036052</v>
      </c>
      <c r="Y434" s="30">
        <v>12.506295270862388</v>
      </c>
      <c r="Z434" s="30">
        <v>12.064530000863925</v>
      </c>
      <c r="AA434" s="30">
        <v>11.496540390944045</v>
      </c>
      <c r="AB434" s="30">
        <v>10.960104163356746</v>
      </c>
      <c r="AC434" s="30">
        <v>10.360556716332713</v>
      </c>
      <c r="AD434" s="30">
        <v>9.7610088413713356</v>
      </c>
      <c r="AE434" s="30">
        <v>9.1299055862003762</v>
      </c>
      <c r="AF434" s="30">
        <v>8.3725815434655146</v>
      </c>
      <c r="AG434" s="34">
        <v>7.9692884477665631</v>
      </c>
    </row>
    <row r="435" spans="1:33" x14ac:dyDescent="0.2">
      <c r="A435" s="7" t="str">
        <f t="shared" si="12"/>
        <v>50315</v>
      </c>
      <c r="B435" s="10">
        <f t="shared" si="13"/>
        <v>5031</v>
      </c>
      <c r="C435" s="10" t="s">
        <v>1007</v>
      </c>
      <c r="D435" s="11">
        <v>5</v>
      </c>
      <c r="E435" s="35">
        <v>0</v>
      </c>
      <c r="F435" s="35">
        <v>0</v>
      </c>
      <c r="G435" s="35">
        <v>0</v>
      </c>
      <c r="H435" s="35">
        <v>0</v>
      </c>
      <c r="I435" s="35">
        <v>0</v>
      </c>
      <c r="J435" s="35">
        <v>0</v>
      </c>
      <c r="K435" s="35">
        <v>0</v>
      </c>
      <c r="L435" s="35">
        <v>0</v>
      </c>
      <c r="M435" s="35">
        <v>0</v>
      </c>
      <c r="N435" s="35">
        <v>0</v>
      </c>
      <c r="O435" s="35">
        <v>0</v>
      </c>
      <c r="P435" s="35">
        <v>0</v>
      </c>
      <c r="Q435" s="35">
        <v>0</v>
      </c>
      <c r="R435" s="35">
        <v>0</v>
      </c>
      <c r="S435" s="35">
        <v>0</v>
      </c>
      <c r="T435" s="35">
        <v>0</v>
      </c>
      <c r="U435" s="35">
        <v>0</v>
      </c>
      <c r="V435" s="35">
        <v>0</v>
      </c>
      <c r="W435" s="35">
        <v>0</v>
      </c>
      <c r="X435" s="35">
        <v>0</v>
      </c>
      <c r="Y435" s="35">
        <v>0</v>
      </c>
      <c r="Z435" s="35">
        <v>0</v>
      </c>
      <c r="AA435" s="35">
        <v>0</v>
      </c>
      <c r="AB435" s="35">
        <v>0</v>
      </c>
      <c r="AC435" s="35">
        <v>0</v>
      </c>
      <c r="AD435" s="35">
        <v>0</v>
      </c>
      <c r="AE435" s="35">
        <v>0</v>
      </c>
      <c r="AF435" s="35">
        <v>0</v>
      </c>
      <c r="AG435" s="36">
        <v>0</v>
      </c>
    </row>
    <row r="436" spans="1:33" x14ac:dyDescent="0.2">
      <c r="A436" s="7" t="str">
        <f t="shared" si="12"/>
        <v>50351</v>
      </c>
      <c r="B436" s="12">
        <f t="shared" si="13"/>
        <v>5035</v>
      </c>
      <c r="C436" s="12" t="s">
        <v>1008</v>
      </c>
      <c r="D436" s="13">
        <v>1</v>
      </c>
      <c r="E436" s="37">
        <v>3.3054945079703071</v>
      </c>
      <c r="F436" s="37">
        <v>3.7327612541673938</v>
      </c>
      <c r="G436" s="37">
        <v>6.1875583112057928</v>
      </c>
      <c r="H436" s="37">
        <v>6.2287995638124132</v>
      </c>
      <c r="I436" s="37">
        <v>6.2214207037825506</v>
      </c>
      <c r="J436" s="37">
        <v>6.110668165643335</v>
      </c>
      <c r="K436" s="37">
        <v>5.5365766977896893</v>
      </c>
      <c r="L436" s="37">
        <v>5.0524234920696385</v>
      </c>
      <c r="M436" s="37">
        <v>4.9143614766413517</v>
      </c>
      <c r="N436" s="37">
        <v>4.8168669914851616</v>
      </c>
      <c r="O436" s="37">
        <v>4.7345266210638544</v>
      </c>
      <c r="P436" s="37">
        <v>4.6697688803345896</v>
      </c>
      <c r="Q436" s="37">
        <v>4.6088400126917497</v>
      </c>
      <c r="R436" s="37">
        <v>4.6024081690309311</v>
      </c>
      <c r="S436" s="37">
        <v>4.6070167006234675</v>
      </c>
      <c r="T436" s="37">
        <v>4.519139847403884</v>
      </c>
      <c r="U436" s="37">
        <v>4.4137530581078739</v>
      </c>
      <c r="V436" s="37">
        <v>4.3520888634528543</v>
      </c>
      <c r="W436" s="37">
        <v>4.2217742836227456</v>
      </c>
      <c r="X436" s="37">
        <v>4.1270502951019932</v>
      </c>
      <c r="Y436" s="37">
        <v>4.0420647118971651</v>
      </c>
      <c r="Z436" s="37">
        <v>3.9216615807791944</v>
      </c>
      <c r="AA436" s="37">
        <v>3.7674722725675167</v>
      </c>
      <c r="AB436" s="37">
        <v>3.6215937355016665</v>
      </c>
      <c r="AC436" s="37">
        <v>3.4590601896638922</v>
      </c>
      <c r="AD436" s="37">
        <v>3.2960680660239472</v>
      </c>
      <c r="AE436" s="37">
        <v>3.1244902785408684</v>
      </c>
      <c r="AF436" s="37">
        <v>2.9184437981363907</v>
      </c>
      <c r="AG436" s="38">
        <v>2.8087334616584916</v>
      </c>
    </row>
    <row r="437" spans="1:33" x14ac:dyDescent="0.2">
      <c r="A437" s="7" t="str">
        <f t="shared" si="12"/>
        <v>50352</v>
      </c>
      <c r="B437" s="9">
        <f t="shared" si="13"/>
        <v>5035</v>
      </c>
      <c r="C437" s="9" t="s">
        <v>1008</v>
      </c>
      <c r="D437" s="8">
        <v>2</v>
      </c>
      <c r="E437" s="30">
        <v>0.23518089635014849</v>
      </c>
      <c r="F437" s="30">
        <v>4.1426698802068035E-2</v>
      </c>
      <c r="G437" s="30">
        <v>0.17651402213418152</v>
      </c>
      <c r="H437" s="30">
        <v>0.17769052275167188</v>
      </c>
      <c r="I437" s="30">
        <v>0.17748002566630913</v>
      </c>
      <c r="J437" s="30">
        <v>0.19827902018485991</v>
      </c>
      <c r="K437" s="30">
        <v>0.24149504910241779</v>
      </c>
      <c r="L437" s="30">
        <v>0.24447015279663753</v>
      </c>
      <c r="M437" s="30">
        <v>0.24842149157295046</v>
      </c>
      <c r="N437" s="30">
        <v>0.24730546124003552</v>
      </c>
      <c r="O437" s="30">
        <v>0.24290121788653457</v>
      </c>
      <c r="P437" s="30">
        <v>0.23835329851253195</v>
      </c>
      <c r="Q437" s="30">
        <v>0.23323808913551819</v>
      </c>
      <c r="R437" s="30">
        <v>0.23060845080367315</v>
      </c>
      <c r="S437" s="30">
        <v>0.22945607139842072</v>
      </c>
      <c r="T437" s="30">
        <v>0.22409849606946372</v>
      </c>
      <c r="U437" s="30">
        <v>0.21788619707156601</v>
      </c>
      <c r="V437" s="30">
        <v>0.21393139146074164</v>
      </c>
      <c r="W437" s="30">
        <v>0.20664749532622761</v>
      </c>
      <c r="X437" s="30">
        <v>0.20201694630850281</v>
      </c>
      <c r="Y437" s="30">
        <v>0.1978599438362425</v>
      </c>
      <c r="Z437" s="30">
        <v>0.19196764747424175</v>
      </c>
      <c r="AA437" s="30">
        <v>0.18442070353503212</v>
      </c>
      <c r="AB437" s="30">
        <v>0.17728019159944342</v>
      </c>
      <c r="AC437" s="30">
        <v>0.16932420731720632</v>
      </c>
      <c r="AD437" s="30">
        <v>0.1613456789913138</v>
      </c>
      <c r="AE437" s="30">
        <v>0.15294682597617604</v>
      </c>
      <c r="AF437" s="30">
        <v>0.1428606723562495</v>
      </c>
      <c r="AG437" s="34">
        <v>0.13749025632121958</v>
      </c>
    </row>
    <row r="438" spans="1:33" x14ac:dyDescent="0.2">
      <c r="A438" s="7" t="str">
        <f t="shared" si="12"/>
        <v>50353</v>
      </c>
      <c r="B438" s="9">
        <f t="shared" si="13"/>
        <v>5035</v>
      </c>
      <c r="C438" s="9" t="s">
        <v>1008</v>
      </c>
      <c r="D438" s="8">
        <v>3</v>
      </c>
      <c r="E438" s="30">
        <v>1.4110851664381173E-7</v>
      </c>
      <c r="F438" s="30">
        <v>2.4856015552838426E-8</v>
      </c>
      <c r="G438" s="30">
        <v>0.18061899939311596</v>
      </c>
      <c r="H438" s="30">
        <v>0.18182286049008284</v>
      </c>
      <c r="I438" s="30">
        <v>0.18160746812366516</v>
      </c>
      <c r="J438" s="30">
        <v>0.2123192958775752</v>
      </c>
      <c r="K438" s="30">
        <v>0.36865837854286398</v>
      </c>
      <c r="L438" s="30">
        <v>0.48461636068655367</v>
      </c>
      <c r="M438" s="30">
        <v>0.58813705145929129</v>
      </c>
      <c r="N438" s="30">
        <v>0.58964942868353898</v>
      </c>
      <c r="O438" s="30">
        <v>0.57642966312710242</v>
      </c>
      <c r="P438" s="30">
        <v>0.56166219052513811</v>
      </c>
      <c r="Q438" s="30">
        <v>0.54438961307784783</v>
      </c>
      <c r="R438" s="30">
        <v>0.53257221596700743</v>
      </c>
      <c r="S438" s="30">
        <v>0.52649662979703082</v>
      </c>
      <c r="T438" s="30">
        <v>0.51180188170496366</v>
      </c>
      <c r="U438" s="30">
        <v>0.49522421101089997</v>
      </c>
      <c r="V438" s="30">
        <v>0.48403304647106471</v>
      </c>
      <c r="W438" s="30">
        <v>0.4654284839963943</v>
      </c>
      <c r="X438" s="30">
        <v>0.45500947550099707</v>
      </c>
      <c r="Y438" s="30">
        <v>0.44565165547112179</v>
      </c>
      <c r="Z438" s="30">
        <v>0.43238258855361733</v>
      </c>
      <c r="AA438" s="30">
        <v>0.41538527641558554</v>
      </c>
      <c r="AB438" s="30">
        <v>0.39930273996076926</v>
      </c>
      <c r="AC438" s="30">
        <v>0.38138311402427338</v>
      </c>
      <c r="AD438" s="30">
        <v>0.36341254588554217</v>
      </c>
      <c r="AE438" s="30">
        <v>0.34449516285742116</v>
      </c>
      <c r="AF438" s="30">
        <v>0.32177728745567918</v>
      </c>
      <c r="AG438" s="34">
        <v>0.30968105327201273</v>
      </c>
    </row>
    <row r="439" spans="1:33" x14ac:dyDescent="0.2">
      <c r="A439" s="7" t="str">
        <f t="shared" si="12"/>
        <v>50354</v>
      </c>
      <c r="B439" s="9">
        <f t="shared" si="13"/>
        <v>5035</v>
      </c>
      <c r="C439" s="9" t="s">
        <v>1008</v>
      </c>
      <c r="D439" s="8">
        <v>4</v>
      </c>
      <c r="E439" s="30">
        <v>2.3518086107301955E-7</v>
      </c>
      <c r="F439" s="30">
        <v>4.1426692588064044E-8</v>
      </c>
      <c r="G439" s="30">
        <v>6.9784613401885714E-2</v>
      </c>
      <c r="H439" s="30">
        <v>7.024974155298655E-2</v>
      </c>
      <c r="I439" s="30">
        <v>7.0166521775052448E-2</v>
      </c>
      <c r="J439" s="30">
        <v>0.18505574173687434</v>
      </c>
      <c r="K439" s="30">
        <v>0.61349373243611838</v>
      </c>
      <c r="L439" s="30">
        <v>0.86488112596970557</v>
      </c>
      <c r="M439" s="30">
        <v>1.0612240193427687</v>
      </c>
      <c r="N439" s="30">
        <v>1.0684374478205623</v>
      </c>
      <c r="O439" s="30">
        <v>1.0415694197396097</v>
      </c>
      <c r="P439" s="30">
        <v>1.0106052820669145</v>
      </c>
      <c r="Q439" s="30">
        <v>0.97386664405624002</v>
      </c>
      <c r="R439" s="30">
        <v>0.94650773384572795</v>
      </c>
      <c r="S439" s="30">
        <v>0.93193189329711557</v>
      </c>
      <c r="T439" s="30">
        <v>0.90324656540669679</v>
      </c>
      <c r="U439" s="30">
        <v>0.87131552653384092</v>
      </c>
      <c r="V439" s="30">
        <v>0.84914902904367007</v>
      </c>
      <c r="W439" s="30">
        <v>0.81411132414866183</v>
      </c>
      <c r="X439" s="30">
        <v>0.79589844137593546</v>
      </c>
      <c r="Y439" s="30">
        <v>0.77953565717639361</v>
      </c>
      <c r="Z439" s="30">
        <v>0.75632819326802758</v>
      </c>
      <c r="AA439" s="30">
        <v>0.72659769667973439</v>
      </c>
      <c r="AB439" s="30">
        <v>0.69846658578157872</v>
      </c>
      <c r="AC439" s="30">
        <v>0.6671216299216689</v>
      </c>
      <c r="AD439" s="30">
        <v>0.63568737834444211</v>
      </c>
      <c r="AE439" s="30">
        <v>0.6025968488214184</v>
      </c>
      <c r="AF439" s="30">
        <v>0.56285838539051047</v>
      </c>
      <c r="AG439" s="34">
        <v>0.54169946042592831</v>
      </c>
    </row>
    <row r="440" spans="1:33" x14ac:dyDescent="0.2">
      <c r="A440" s="7" t="str">
        <f t="shared" si="12"/>
        <v>50355</v>
      </c>
      <c r="B440" s="10">
        <f t="shared" si="13"/>
        <v>5035</v>
      </c>
      <c r="C440" s="10" t="s">
        <v>1008</v>
      </c>
      <c r="D440" s="11">
        <v>5</v>
      </c>
      <c r="E440" s="35">
        <v>0</v>
      </c>
      <c r="F440" s="35">
        <v>0</v>
      </c>
      <c r="G440" s="35">
        <v>0</v>
      </c>
      <c r="H440" s="35">
        <v>0</v>
      </c>
      <c r="I440" s="35">
        <v>0</v>
      </c>
      <c r="J440" s="35">
        <v>0</v>
      </c>
      <c r="K440" s="35">
        <v>0</v>
      </c>
      <c r="L440" s="35">
        <v>0</v>
      </c>
      <c r="M440" s="35">
        <v>0</v>
      </c>
      <c r="N440" s="35">
        <v>0</v>
      </c>
      <c r="O440" s="35">
        <v>0</v>
      </c>
      <c r="P440" s="35">
        <v>0</v>
      </c>
      <c r="Q440" s="35">
        <v>0</v>
      </c>
      <c r="R440" s="35">
        <v>0</v>
      </c>
      <c r="S440" s="35">
        <v>0</v>
      </c>
      <c r="T440" s="35">
        <v>0</v>
      </c>
      <c r="U440" s="35">
        <v>0</v>
      </c>
      <c r="V440" s="35">
        <v>0</v>
      </c>
      <c r="W440" s="35">
        <v>0</v>
      </c>
      <c r="X440" s="35">
        <v>0</v>
      </c>
      <c r="Y440" s="35">
        <v>0</v>
      </c>
      <c r="Z440" s="35">
        <v>0</v>
      </c>
      <c r="AA440" s="35">
        <v>0</v>
      </c>
      <c r="AB440" s="35">
        <v>0</v>
      </c>
      <c r="AC440" s="35">
        <v>0</v>
      </c>
      <c r="AD440" s="35">
        <v>0</v>
      </c>
      <c r="AE440" s="35">
        <v>0</v>
      </c>
      <c r="AF440" s="35">
        <v>0</v>
      </c>
      <c r="AG440" s="36">
        <v>0</v>
      </c>
    </row>
    <row r="441" spans="1:33" x14ac:dyDescent="0.2">
      <c r="A441" s="7" t="str">
        <f t="shared" si="12"/>
        <v>50351</v>
      </c>
      <c r="B441" s="12">
        <f t="shared" si="13"/>
        <v>5035</v>
      </c>
      <c r="C441" s="12" t="s">
        <v>1009</v>
      </c>
      <c r="D441" s="13">
        <v>1</v>
      </c>
      <c r="E441" s="37">
        <v>1.3969881322429816</v>
      </c>
      <c r="F441" s="37">
        <v>1.8213291102865174</v>
      </c>
      <c r="G441" s="37">
        <v>3.6768218704236699</v>
      </c>
      <c r="H441" s="37">
        <v>3.7013285909064471</v>
      </c>
      <c r="I441" s="37">
        <v>3.6969438688652629</v>
      </c>
      <c r="J441" s="37">
        <v>3.6530906416819073</v>
      </c>
      <c r="K441" s="37">
        <v>3.3804379796725383</v>
      </c>
      <c r="L441" s="37">
        <v>3.1245092844606193</v>
      </c>
      <c r="M441" s="37">
        <v>3.0641803374411229</v>
      </c>
      <c r="N441" s="37">
        <v>3.0100491991454636</v>
      </c>
      <c r="O441" s="37">
        <v>2.9599035593785472</v>
      </c>
      <c r="P441" s="37">
        <v>2.9189704297763432</v>
      </c>
      <c r="Q441" s="37">
        <v>2.8793087603523473</v>
      </c>
      <c r="R441" s="37">
        <v>2.8732435236203187</v>
      </c>
      <c r="S441" s="37">
        <v>2.8748727041425131</v>
      </c>
      <c r="T441" s="37">
        <v>2.8191293094085097</v>
      </c>
      <c r="U441" s="37">
        <v>2.7524525564937781</v>
      </c>
      <c r="V441" s="37">
        <v>2.7131263242932846</v>
      </c>
      <c r="W441" s="37">
        <v>2.6310410842366072</v>
      </c>
      <c r="X441" s="37">
        <v>2.5720168996039492</v>
      </c>
      <c r="Y441" s="37">
        <v>2.5190573212860938</v>
      </c>
      <c r="Z441" s="37">
        <v>2.4440228877771668</v>
      </c>
      <c r="AA441" s="37">
        <v>2.347931408422621</v>
      </c>
      <c r="AB441" s="37">
        <v>2.2570187477129644</v>
      </c>
      <c r="AC441" s="37">
        <v>2.1557262185183688</v>
      </c>
      <c r="AD441" s="37">
        <v>2.0541477625723052</v>
      </c>
      <c r="AE441" s="37">
        <v>1.9472185539364795</v>
      </c>
      <c r="AF441" s="37">
        <v>1.8188080223652898</v>
      </c>
      <c r="AG441" s="38">
        <v>1.750435278340813</v>
      </c>
    </row>
    <row r="442" spans="1:33" x14ac:dyDescent="0.2">
      <c r="A442" s="7" t="str">
        <f t="shared" si="12"/>
        <v>50352</v>
      </c>
      <c r="B442" s="9">
        <f t="shared" si="13"/>
        <v>5035</v>
      </c>
      <c r="C442" s="9" t="s">
        <v>1009</v>
      </c>
      <c r="D442" s="8">
        <v>2</v>
      </c>
      <c r="E442" s="30">
        <v>8.8192822902382332E-8</v>
      </c>
      <c r="F442" s="30">
        <v>1.5535009720524017E-8</v>
      </c>
      <c r="G442" s="30">
        <v>2.8757061001132409</v>
      </c>
      <c r="H442" s="30">
        <v>2.8948732459388125</v>
      </c>
      <c r="I442" s="30">
        <v>2.8914438993910716</v>
      </c>
      <c r="J442" s="30">
        <v>2.8995812797874292</v>
      </c>
      <c r="K442" s="30">
        <v>2.8121517317960345</v>
      </c>
      <c r="L442" s="30">
        <v>2.6648096802021635</v>
      </c>
      <c r="M442" s="30">
        <v>2.650705758966696</v>
      </c>
      <c r="N442" s="30">
        <v>2.6214234542731241</v>
      </c>
      <c r="O442" s="30">
        <v>2.5861081409388142</v>
      </c>
      <c r="P442" s="30">
        <v>2.5543096375612913</v>
      </c>
      <c r="Q442" s="30">
        <v>2.5213175972445896</v>
      </c>
      <c r="R442" s="30">
        <v>2.5166427921545664</v>
      </c>
      <c r="S442" s="30">
        <v>2.5183447765205056</v>
      </c>
      <c r="T442" s="30">
        <v>2.4695868935042657</v>
      </c>
      <c r="U442" s="30">
        <v>2.4111208377681543</v>
      </c>
      <c r="V442" s="30">
        <v>2.3765674615431842</v>
      </c>
      <c r="W442" s="30">
        <v>2.3045340404019599</v>
      </c>
      <c r="X442" s="30">
        <v>2.252851017266202</v>
      </c>
      <c r="Y442" s="30">
        <v>2.2064714552821707</v>
      </c>
      <c r="Z442" s="30">
        <v>2.1407519139620015</v>
      </c>
      <c r="AA442" s="30">
        <v>2.056586061372462</v>
      </c>
      <c r="AB442" s="30">
        <v>1.9769553537066824</v>
      </c>
      <c r="AC442" s="30">
        <v>1.8882322375623322</v>
      </c>
      <c r="AD442" s="30">
        <v>1.7992584118968269</v>
      </c>
      <c r="AE442" s="30">
        <v>1.7055976518045719</v>
      </c>
      <c r="AF442" s="30">
        <v>1.5931210156361433</v>
      </c>
      <c r="AG442" s="34">
        <v>1.5332323410465729</v>
      </c>
    </row>
    <row r="443" spans="1:33" x14ac:dyDescent="0.2">
      <c r="A443" s="7" t="str">
        <f t="shared" si="12"/>
        <v>50353</v>
      </c>
      <c r="B443" s="9">
        <f t="shared" si="13"/>
        <v>5035</v>
      </c>
      <c r="C443" s="9" t="s">
        <v>1009</v>
      </c>
      <c r="D443" s="8">
        <v>3</v>
      </c>
      <c r="E443" s="30">
        <v>1.4110851664381173E-7</v>
      </c>
      <c r="F443" s="30">
        <v>2.4856015552838426E-8</v>
      </c>
      <c r="G443" s="30">
        <v>1.1320652973296459</v>
      </c>
      <c r="H443" s="30">
        <v>1.1396107348265903</v>
      </c>
      <c r="I443" s="30">
        <v>1.1382607205747648</v>
      </c>
      <c r="J443" s="30">
        <v>1.1767652578637291</v>
      </c>
      <c r="K443" s="30">
        <v>1.2304621877379636</v>
      </c>
      <c r="L443" s="30">
        <v>1.1977098719211063</v>
      </c>
      <c r="M443" s="30">
        <v>1.2044753253251517</v>
      </c>
      <c r="N443" s="30">
        <v>1.1942275206825441</v>
      </c>
      <c r="O443" s="30">
        <v>1.1761247110033677</v>
      </c>
      <c r="P443" s="30">
        <v>1.1587311027505451</v>
      </c>
      <c r="Q443" s="30">
        <v>1.1399398193226986</v>
      </c>
      <c r="R443" s="30">
        <v>1.1336997663733304</v>
      </c>
      <c r="S443" s="30">
        <v>1.1320093248005825</v>
      </c>
      <c r="T443" s="30">
        <v>1.1083738534389791</v>
      </c>
      <c r="U443" s="30">
        <v>1.0804305211303216</v>
      </c>
      <c r="V443" s="30">
        <v>1.0633839015885014</v>
      </c>
      <c r="W443" s="30">
        <v>1.0296510553939906</v>
      </c>
      <c r="X443" s="30">
        <v>1.0065666690004873</v>
      </c>
      <c r="Y443" s="30">
        <v>0.98584805156062849</v>
      </c>
      <c r="Z443" s="30">
        <v>0.95648642978504905</v>
      </c>
      <c r="AA443" s="30">
        <v>0.91888204885374525</v>
      </c>
      <c r="AB443" s="30">
        <v>0.88330350180780326</v>
      </c>
      <c r="AC443" s="30">
        <v>0.84366223150474651</v>
      </c>
      <c r="AD443" s="30">
        <v>0.80390882786089835</v>
      </c>
      <c r="AE443" s="30">
        <v>0.76206124316061907</v>
      </c>
      <c r="AF443" s="30">
        <v>0.71180669278567632</v>
      </c>
      <c r="AG443" s="34">
        <v>0.68504843840683227</v>
      </c>
    </row>
    <row r="444" spans="1:33" x14ac:dyDescent="0.2">
      <c r="A444" s="7" t="str">
        <f t="shared" si="12"/>
        <v>50354</v>
      </c>
      <c r="B444" s="9">
        <f t="shared" si="13"/>
        <v>5035</v>
      </c>
      <c r="C444" s="9" t="s">
        <v>1009</v>
      </c>
      <c r="D444" s="8">
        <v>4</v>
      </c>
      <c r="E444" s="30">
        <v>2.64578468707147E-7</v>
      </c>
      <c r="F444" s="30">
        <v>4.660502916157205E-8</v>
      </c>
      <c r="G444" s="30">
        <v>0.74169795342287148</v>
      </c>
      <c r="H444" s="30">
        <v>0.74664151592086958</v>
      </c>
      <c r="I444" s="30">
        <v>0.74575702382484599</v>
      </c>
      <c r="J444" s="30">
        <v>0.78850607684460217</v>
      </c>
      <c r="K444" s="30">
        <v>0.86830312575964763</v>
      </c>
      <c r="L444" s="30">
        <v>0.86043287301159732</v>
      </c>
      <c r="M444" s="30">
        <v>1.1124293406760801</v>
      </c>
      <c r="N444" s="30">
        <v>1.3523090376143099</v>
      </c>
      <c r="O444" s="30">
        <v>1.565013654487629</v>
      </c>
      <c r="P444" s="30">
        <v>1.7625878424833124</v>
      </c>
      <c r="Q444" s="30">
        <v>1.9383479765867702</v>
      </c>
      <c r="R444" s="30">
        <v>2.1194034468599989</v>
      </c>
      <c r="S444" s="30">
        <v>2.3139674459959956</v>
      </c>
      <c r="T444" s="30">
        <v>2.4616070416070217</v>
      </c>
      <c r="U444" s="30">
        <v>2.5868020877835702</v>
      </c>
      <c r="V444" s="30">
        <v>2.7283590393686143</v>
      </c>
      <c r="W444" s="30">
        <v>2.8154214414466585</v>
      </c>
      <c r="X444" s="30">
        <v>2.7524124927928892</v>
      </c>
      <c r="Y444" s="30">
        <v>2.6958140866559481</v>
      </c>
      <c r="Z444" s="30">
        <v>2.6155515245178815</v>
      </c>
      <c r="AA444" s="30">
        <v>2.5127340066872219</v>
      </c>
      <c r="AB444" s="30">
        <v>2.4154490466393903</v>
      </c>
      <c r="AC444" s="30">
        <v>2.3070506861842759</v>
      </c>
      <c r="AD444" s="30">
        <v>2.1983439034982615</v>
      </c>
      <c r="AE444" s="30">
        <v>2.0839095465860615</v>
      </c>
      <c r="AF444" s="30">
        <v>1.9464853027794227</v>
      </c>
      <c r="AG444" s="34">
        <v>1.8733131393086415</v>
      </c>
    </row>
    <row r="445" spans="1:33" x14ac:dyDescent="0.2">
      <c r="A445" s="7" t="str">
        <f t="shared" si="12"/>
        <v>50355</v>
      </c>
      <c r="B445" s="10">
        <f t="shared" si="13"/>
        <v>5035</v>
      </c>
      <c r="C445" s="10" t="s">
        <v>1009</v>
      </c>
      <c r="D445" s="11">
        <v>5</v>
      </c>
      <c r="E445" s="35">
        <v>0</v>
      </c>
      <c r="F445" s="35">
        <v>0</v>
      </c>
      <c r="G445" s="35">
        <v>0</v>
      </c>
      <c r="H445" s="35">
        <v>0</v>
      </c>
      <c r="I445" s="35">
        <v>0</v>
      </c>
      <c r="J445" s="35">
        <v>0</v>
      </c>
      <c r="K445" s="35">
        <v>0</v>
      </c>
      <c r="L445" s="35">
        <v>0</v>
      </c>
      <c r="M445" s="35">
        <v>0</v>
      </c>
      <c r="N445" s="35">
        <v>0</v>
      </c>
      <c r="O445" s="35">
        <v>0</v>
      </c>
      <c r="P445" s="35">
        <v>0</v>
      </c>
      <c r="Q445" s="35">
        <v>0</v>
      </c>
      <c r="R445" s="35">
        <v>0</v>
      </c>
      <c r="S445" s="35">
        <v>0</v>
      </c>
      <c r="T445" s="35">
        <v>0</v>
      </c>
      <c r="U445" s="35">
        <v>0</v>
      </c>
      <c r="V445" s="35">
        <v>0</v>
      </c>
      <c r="W445" s="35">
        <v>0</v>
      </c>
      <c r="X445" s="35">
        <v>0</v>
      </c>
      <c r="Y445" s="35">
        <v>0</v>
      </c>
      <c r="Z445" s="35">
        <v>0</v>
      </c>
      <c r="AA445" s="35">
        <v>0</v>
      </c>
      <c r="AB445" s="35">
        <v>0</v>
      </c>
      <c r="AC445" s="35">
        <v>0</v>
      </c>
      <c r="AD445" s="35">
        <v>0</v>
      </c>
      <c r="AE445" s="35">
        <v>0</v>
      </c>
      <c r="AF445" s="35">
        <v>0</v>
      </c>
      <c r="AG445" s="36">
        <v>0</v>
      </c>
    </row>
    <row r="446" spans="1:33" x14ac:dyDescent="0.2">
      <c r="A446" s="7" t="str">
        <f t="shared" si="12"/>
        <v>50351</v>
      </c>
      <c r="B446" s="12">
        <f t="shared" si="13"/>
        <v>5035</v>
      </c>
      <c r="C446" s="12" t="s">
        <v>1010</v>
      </c>
      <c r="D446" s="13">
        <v>1</v>
      </c>
      <c r="E446" s="37">
        <v>1.6763856865272935</v>
      </c>
      <c r="F446" s="37">
        <v>2.18559491963221</v>
      </c>
      <c r="G446" s="37">
        <v>4.8172564004494651</v>
      </c>
      <c r="H446" s="37">
        <v>4.8493643371569686</v>
      </c>
      <c r="I446" s="37">
        <v>4.8436196151057205</v>
      </c>
      <c r="J446" s="37">
        <v>4.8045440836052462</v>
      </c>
      <c r="K446" s="37">
        <v>4.4720795186303546</v>
      </c>
      <c r="L446" s="37">
        <v>4.1244093387132548</v>
      </c>
      <c r="M446" s="37">
        <v>4.0203968167902824</v>
      </c>
      <c r="N446" s="37">
        <v>3.9510763284842518</v>
      </c>
      <c r="O446" s="37">
        <v>3.8867097260464929</v>
      </c>
      <c r="P446" s="37">
        <v>3.83401933005034</v>
      </c>
      <c r="Q446" s="37">
        <v>3.782859446832747</v>
      </c>
      <c r="R446" s="37">
        <v>3.7757424751590296</v>
      </c>
      <c r="S446" s="37">
        <v>3.7783770530123797</v>
      </c>
      <c r="T446" s="37">
        <v>3.7054445001336855</v>
      </c>
      <c r="U446" s="37">
        <v>3.6181150041599501</v>
      </c>
      <c r="V446" s="37">
        <v>3.5666981071530239</v>
      </c>
      <c r="W446" s="37">
        <v>3.4590509084104082</v>
      </c>
      <c r="X446" s="37">
        <v>3.3814521267764901</v>
      </c>
      <c r="Y446" s="37">
        <v>3.3118261186923958</v>
      </c>
      <c r="Z446" s="37">
        <v>3.213177899688537</v>
      </c>
      <c r="AA446" s="37">
        <v>3.0868456968769968</v>
      </c>
      <c r="AB446" s="37">
        <v>2.9673220808151375</v>
      </c>
      <c r="AC446" s="37">
        <v>2.8341519363608878</v>
      </c>
      <c r="AD446" s="37">
        <v>2.7006058691049422</v>
      </c>
      <c r="AE446" s="37">
        <v>2.5600251148502235</v>
      </c>
      <c r="AF446" s="37">
        <v>2.3912026762523815</v>
      </c>
      <c r="AG446" s="38">
        <v>2.3013124361096211</v>
      </c>
    </row>
    <row r="447" spans="1:33" x14ac:dyDescent="0.2">
      <c r="A447" s="7" t="str">
        <f t="shared" si="12"/>
        <v>50352</v>
      </c>
      <c r="B447" s="9">
        <f t="shared" si="13"/>
        <v>5035</v>
      </c>
      <c r="C447" s="9" t="s">
        <v>1010</v>
      </c>
      <c r="D447" s="8">
        <v>2</v>
      </c>
      <c r="E447" s="30">
        <v>3.3527713378057702</v>
      </c>
      <c r="F447" s="30">
        <v>4.3711898330554027</v>
      </c>
      <c r="G447" s="30">
        <v>7.0282216432536302</v>
      </c>
      <c r="H447" s="30">
        <v>7.0750660743364344</v>
      </c>
      <c r="I447" s="30">
        <v>7.0666846931835998</v>
      </c>
      <c r="J447" s="30">
        <v>6.9533560478404919</v>
      </c>
      <c r="K447" s="30">
        <v>6.3222815444666312</v>
      </c>
      <c r="L447" s="30">
        <v>5.769373416765192</v>
      </c>
      <c r="M447" s="30">
        <v>5.594629218352507</v>
      </c>
      <c r="N447" s="30">
        <v>5.4821790872593787</v>
      </c>
      <c r="O447" s="30">
        <v>5.3865953019227302</v>
      </c>
      <c r="P447" s="30">
        <v>5.311360289517765</v>
      </c>
      <c r="Q447" s="30">
        <v>5.2405204241975776</v>
      </c>
      <c r="R447" s="30">
        <v>5.2317202237647278</v>
      </c>
      <c r="S447" s="30">
        <v>5.2360889862063162</v>
      </c>
      <c r="T447" s="30">
        <v>5.1356219851197995</v>
      </c>
      <c r="U447" s="30">
        <v>5.0152919808787333</v>
      </c>
      <c r="V447" s="30">
        <v>4.9447113242006839</v>
      </c>
      <c r="W447" s="30">
        <v>4.7961642131618589</v>
      </c>
      <c r="X447" s="30">
        <v>4.6885526720951889</v>
      </c>
      <c r="Y447" s="30">
        <v>4.5920044582335251</v>
      </c>
      <c r="Z447" s="30">
        <v>4.4552199772274017</v>
      </c>
      <c r="AA447" s="30">
        <v>4.2800525624949515</v>
      </c>
      <c r="AB447" s="30">
        <v>4.114326631465298</v>
      </c>
      <c r="AC447" s="30">
        <v>3.9296797077336412</v>
      </c>
      <c r="AD447" s="30">
        <v>3.7445118151367351</v>
      </c>
      <c r="AE447" s="30">
        <v>3.5495901443007023</v>
      </c>
      <c r="AF447" s="30">
        <v>3.3155101730182608</v>
      </c>
      <c r="AG447" s="34">
        <v>3.1908732787803769</v>
      </c>
    </row>
    <row r="448" spans="1:33" x14ac:dyDescent="0.2">
      <c r="A448" s="7" t="str">
        <f t="shared" si="12"/>
        <v>50353</v>
      </c>
      <c r="B448" s="9">
        <f t="shared" si="13"/>
        <v>5035</v>
      </c>
      <c r="C448" s="9" t="s">
        <v>1010</v>
      </c>
      <c r="D448" s="8">
        <v>3</v>
      </c>
      <c r="E448" s="30">
        <v>1.1175905443991536</v>
      </c>
      <c r="F448" s="30">
        <v>1.4570632950293754</v>
      </c>
      <c r="G448" s="30">
        <v>9.1754497988753609</v>
      </c>
      <c r="H448" s="30">
        <v>9.2366059580531559</v>
      </c>
      <c r="I448" s="30">
        <v>9.2256639993053522</v>
      </c>
      <c r="J448" s="30">
        <v>9.2474206166885811</v>
      </c>
      <c r="K448" s="30">
        <v>9.0013444737003176</v>
      </c>
      <c r="L448" s="30">
        <v>8.5816169951507106</v>
      </c>
      <c r="M448" s="30">
        <v>8.4349661271641434</v>
      </c>
      <c r="N448" s="30">
        <v>8.3300695707501458</v>
      </c>
      <c r="O448" s="30">
        <v>8.2072021459653772</v>
      </c>
      <c r="P448" s="30">
        <v>8.0983328010235383</v>
      </c>
      <c r="Q448" s="30">
        <v>7.9865250961392693</v>
      </c>
      <c r="R448" s="30">
        <v>7.9650509282624515</v>
      </c>
      <c r="S448" s="30">
        <v>7.96656311765169</v>
      </c>
      <c r="T448" s="30">
        <v>7.8097214502103522</v>
      </c>
      <c r="U448" s="30">
        <v>7.6223708066487683</v>
      </c>
      <c r="V448" s="30">
        <v>7.5109258044418947</v>
      </c>
      <c r="W448" s="30">
        <v>7.281175486296382</v>
      </c>
      <c r="X448" s="30">
        <v>7.1178787017377854</v>
      </c>
      <c r="Y448" s="30">
        <v>6.9713404238305934</v>
      </c>
      <c r="Z448" s="30">
        <v>6.7636986682589013</v>
      </c>
      <c r="AA448" s="30">
        <v>6.4977764162311544</v>
      </c>
      <c r="AB448" s="30">
        <v>6.2461832137011886</v>
      </c>
      <c r="AC448" s="30">
        <v>5.9658627185765676</v>
      </c>
      <c r="AD448" s="30">
        <v>5.6847501765712289</v>
      </c>
      <c r="AE448" s="30">
        <v>5.3888293176584394</v>
      </c>
      <c r="AF448" s="30">
        <v>5.0334597872926414</v>
      </c>
      <c r="AG448" s="34">
        <v>4.8442417313875206</v>
      </c>
    </row>
    <row r="449" spans="1:33" x14ac:dyDescent="0.2">
      <c r="A449" s="7" t="str">
        <f t="shared" si="12"/>
        <v>50354</v>
      </c>
      <c r="B449" s="9">
        <f t="shared" si="13"/>
        <v>5035</v>
      </c>
      <c r="C449" s="9" t="s">
        <v>1010</v>
      </c>
      <c r="D449" s="8">
        <v>4</v>
      </c>
      <c r="E449" s="30">
        <v>31.013135422511041</v>
      </c>
      <c r="F449" s="30">
        <v>13.478186417045949</v>
      </c>
      <c r="G449" s="30">
        <v>27.958887107482951</v>
      </c>
      <c r="H449" s="30">
        <v>28.145238714788235</v>
      </c>
      <c r="I449" s="30">
        <v>28.111897274110706</v>
      </c>
      <c r="J449" s="30">
        <v>28.222827173821347</v>
      </c>
      <c r="K449" s="30">
        <v>27.240408626852187</v>
      </c>
      <c r="L449" s="30">
        <v>25.588965045485576</v>
      </c>
      <c r="M449" s="30">
        <v>24.974394861339071</v>
      </c>
      <c r="N449" s="30">
        <v>24.585523378295349</v>
      </c>
      <c r="O449" s="30">
        <v>24.169544575217174</v>
      </c>
      <c r="P449" s="30">
        <v>23.814353196842937</v>
      </c>
      <c r="Q449" s="30">
        <v>23.458563009626179</v>
      </c>
      <c r="R449" s="30">
        <v>23.372690574442274</v>
      </c>
      <c r="S449" s="30">
        <v>23.364086553444967</v>
      </c>
      <c r="T449" s="30">
        <v>22.895608561079928</v>
      </c>
      <c r="U449" s="30">
        <v>22.338604152946576</v>
      </c>
      <c r="V449" s="30">
        <v>22.005152527454495</v>
      </c>
      <c r="W449" s="30">
        <v>21.325625207787322</v>
      </c>
      <c r="X449" s="30">
        <v>20.847298463309407</v>
      </c>
      <c r="Y449" s="30">
        <v>20.41808209709458</v>
      </c>
      <c r="Z449" s="30">
        <v>19.809915903792476</v>
      </c>
      <c r="AA449" s="30">
        <v>19.031061211826092</v>
      </c>
      <c r="AB449" s="30">
        <v>18.29417758067914</v>
      </c>
      <c r="AC449" s="30">
        <v>17.473157492236457</v>
      </c>
      <c r="AD449" s="30">
        <v>16.649818435217412</v>
      </c>
      <c r="AE449" s="30">
        <v>15.783108353387632</v>
      </c>
      <c r="AF449" s="30">
        <v>14.742281853586199</v>
      </c>
      <c r="AG449" s="34">
        <v>14.188089258710265</v>
      </c>
    </row>
    <row r="450" spans="1:33" x14ac:dyDescent="0.2">
      <c r="A450" s="7" t="str">
        <f t="shared" ref="A450:A513" si="14">B450&amp;D450</f>
        <v>50355</v>
      </c>
      <c r="B450" s="10">
        <f t="shared" ref="B450:B513" si="15">VALUE(MID(C450,1,4))</f>
        <v>5035</v>
      </c>
      <c r="C450" s="10" t="s">
        <v>1010</v>
      </c>
      <c r="D450" s="11">
        <v>5</v>
      </c>
      <c r="E450" s="35">
        <v>0</v>
      </c>
      <c r="F450" s="35">
        <v>0</v>
      </c>
      <c r="G450" s="35">
        <v>0</v>
      </c>
      <c r="H450" s="35">
        <v>0</v>
      </c>
      <c r="I450" s="35">
        <v>0</v>
      </c>
      <c r="J450" s="35">
        <v>0</v>
      </c>
      <c r="K450" s="35">
        <v>0</v>
      </c>
      <c r="L450" s="35">
        <v>0</v>
      </c>
      <c r="M450" s="35">
        <v>0</v>
      </c>
      <c r="N450" s="35">
        <v>0</v>
      </c>
      <c r="O450" s="35">
        <v>0</v>
      </c>
      <c r="P450" s="35">
        <v>0</v>
      </c>
      <c r="Q450" s="35">
        <v>0</v>
      </c>
      <c r="R450" s="35">
        <v>0</v>
      </c>
      <c r="S450" s="35">
        <v>0</v>
      </c>
      <c r="T450" s="35">
        <v>0</v>
      </c>
      <c r="U450" s="35">
        <v>0</v>
      </c>
      <c r="V450" s="35">
        <v>0</v>
      </c>
      <c r="W450" s="35">
        <v>0</v>
      </c>
      <c r="X450" s="35">
        <v>0</v>
      </c>
      <c r="Y450" s="35">
        <v>0</v>
      </c>
      <c r="Z450" s="35">
        <v>0</v>
      </c>
      <c r="AA450" s="35">
        <v>0</v>
      </c>
      <c r="AB450" s="35">
        <v>0</v>
      </c>
      <c r="AC450" s="35">
        <v>0</v>
      </c>
      <c r="AD450" s="35">
        <v>0</v>
      </c>
      <c r="AE450" s="35">
        <v>0</v>
      </c>
      <c r="AF450" s="35">
        <v>0</v>
      </c>
      <c r="AG450" s="36">
        <v>0</v>
      </c>
    </row>
    <row r="451" spans="1:33" x14ac:dyDescent="0.2">
      <c r="A451" s="7" t="str">
        <f t="shared" si="14"/>
        <v>50351</v>
      </c>
      <c r="B451" s="12">
        <f t="shared" si="15"/>
        <v>5035</v>
      </c>
      <c r="C451" s="12" t="s">
        <v>1011</v>
      </c>
      <c r="D451" s="13">
        <v>1</v>
      </c>
      <c r="E451" s="37">
        <v>1.6763857633951951</v>
      </c>
      <c r="F451" s="37">
        <v>2.1929306782939353</v>
      </c>
      <c r="G451" s="37">
        <v>3.141865846211775</v>
      </c>
      <c r="H451" s="37">
        <v>3.162806975898703</v>
      </c>
      <c r="I451" s="37">
        <v>3.1590601961312874</v>
      </c>
      <c r="J451" s="37">
        <v>3.0778554700904235</v>
      </c>
      <c r="K451" s="37">
        <v>2.720324910693928</v>
      </c>
      <c r="L451" s="37">
        <v>2.4525136256035305</v>
      </c>
      <c r="M451" s="37">
        <v>2.3704632567557864</v>
      </c>
      <c r="N451" s="37">
        <v>2.3173630845957809</v>
      </c>
      <c r="O451" s="37">
        <v>2.2763272958397369</v>
      </c>
      <c r="P451" s="37">
        <v>2.2453618687393067</v>
      </c>
      <c r="Q451" s="37">
        <v>2.2172310902466474</v>
      </c>
      <c r="R451" s="37">
        <v>2.2157245231780038</v>
      </c>
      <c r="S451" s="37">
        <v>2.2189163190081991</v>
      </c>
      <c r="T451" s="37">
        <v>2.1773042297301215</v>
      </c>
      <c r="U451" s="37">
        <v>2.127270136018621</v>
      </c>
      <c r="V451" s="37">
        <v>2.0982439431997939</v>
      </c>
      <c r="W451" s="37">
        <v>2.036090800358398</v>
      </c>
      <c r="X451" s="37">
        <v>1.9903995216706436</v>
      </c>
      <c r="Y451" s="37">
        <v>1.9494088178180142</v>
      </c>
      <c r="Z451" s="37">
        <v>1.8913389162113043</v>
      </c>
      <c r="AA451" s="37">
        <v>1.8169756085796482</v>
      </c>
      <c r="AB451" s="37">
        <v>1.7466209002009188</v>
      </c>
      <c r="AC451" s="37">
        <v>1.6682340635712938</v>
      </c>
      <c r="AD451" s="37">
        <v>1.5896261842032033</v>
      </c>
      <c r="AE451" s="37">
        <v>1.5068776748879182</v>
      </c>
      <c r="AF451" s="37">
        <v>1.4075056514197719</v>
      </c>
      <c r="AG451" s="38">
        <v>1.3545945899116758</v>
      </c>
    </row>
    <row r="452" spans="1:33" x14ac:dyDescent="0.2">
      <c r="A452" s="7" t="str">
        <f t="shared" si="14"/>
        <v>50352</v>
      </c>
      <c r="B452" s="9">
        <f t="shared" si="15"/>
        <v>5035</v>
      </c>
      <c r="C452" s="9" t="s">
        <v>1011</v>
      </c>
      <c r="D452" s="8">
        <v>2</v>
      </c>
      <c r="E452" s="30">
        <v>2.2351808610730193</v>
      </c>
      <c r="F452" s="30">
        <v>2.9141265499453444</v>
      </c>
      <c r="G452" s="30">
        <v>1.6783333926819879</v>
      </c>
      <c r="H452" s="30">
        <v>1.6895197834866138</v>
      </c>
      <c r="I452" s="30">
        <v>1.687518289773835</v>
      </c>
      <c r="J452" s="30">
        <v>1.5971927807114861</v>
      </c>
      <c r="K452" s="30">
        <v>1.2682359940345709</v>
      </c>
      <c r="L452" s="30">
        <v>1.0683659060677648</v>
      </c>
      <c r="M452" s="30">
        <v>0.98966553259112555</v>
      </c>
      <c r="N452" s="30">
        <v>0.94557208563678374</v>
      </c>
      <c r="O452" s="30">
        <v>0.9179499627932316</v>
      </c>
      <c r="P452" s="30">
        <v>0.90008285105156582</v>
      </c>
      <c r="Q452" s="30">
        <v>0.88621079058045016</v>
      </c>
      <c r="R452" s="30">
        <v>0.88436403121202645</v>
      </c>
      <c r="S452" s="30">
        <v>0.88503084723760062</v>
      </c>
      <c r="T452" s="30">
        <v>0.86816271562049119</v>
      </c>
      <c r="U452" s="30">
        <v>0.84810854485293463</v>
      </c>
      <c r="V452" s="30">
        <v>0.83650768055270763</v>
      </c>
      <c r="W452" s="30">
        <v>0.81174107221607739</v>
      </c>
      <c r="X452" s="30">
        <v>0.7935048233875559</v>
      </c>
      <c r="Y452" s="30">
        <v>0.7771531254804388</v>
      </c>
      <c r="Z452" s="30">
        <v>0.75399799983846116</v>
      </c>
      <c r="AA452" s="30">
        <v>0.72435004768467737</v>
      </c>
      <c r="AB452" s="30">
        <v>0.69630145439411595</v>
      </c>
      <c r="AC452" s="30">
        <v>0.66505145892111961</v>
      </c>
      <c r="AD452" s="30">
        <v>0.6337136671811141</v>
      </c>
      <c r="AE452" s="30">
        <v>0.60072535126255455</v>
      </c>
      <c r="AF452" s="30">
        <v>0.56111005890226262</v>
      </c>
      <c r="AG452" s="34">
        <v>0.54001672818486779</v>
      </c>
    </row>
    <row r="453" spans="1:33" x14ac:dyDescent="0.2">
      <c r="A453" s="7" t="str">
        <f t="shared" si="14"/>
        <v>50353</v>
      </c>
      <c r="B453" s="9">
        <f t="shared" si="15"/>
        <v>5035</v>
      </c>
      <c r="C453" s="9" t="s">
        <v>1011</v>
      </c>
      <c r="D453" s="8">
        <v>3</v>
      </c>
      <c r="E453" s="30">
        <v>1.1759043053650978E-7</v>
      </c>
      <c r="F453" s="30">
        <v>2.0713346294032022E-8</v>
      </c>
      <c r="G453" s="30">
        <v>0.42452448649861718</v>
      </c>
      <c r="H453" s="30">
        <v>0.42735402555997132</v>
      </c>
      <c r="I453" s="30">
        <v>0.42684777021553683</v>
      </c>
      <c r="J453" s="30">
        <v>0.44658700629100767</v>
      </c>
      <c r="K453" s="30">
        <v>0.50791205822483732</v>
      </c>
      <c r="L453" s="30">
        <v>0.53293141381859532</v>
      </c>
      <c r="M453" s="30">
        <v>0.56767761148404361</v>
      </c>
      <c r="N453" s="30">
        <v>0.56475672706019486</v>
      </c>
      <c r="O453" s="30">
        <v>0.55494152797668095</v>
      </c>
      <c r="P453" s="30">
        <v>0.54490572497409995</v>
      </c>
      <c r="Q453" s="30">
        <v>0.53367724213270895</v>
      </c>
      <c r="R453" s="30">
        <v>0.52816693758950795</v>
      </c>
      <c r="S453" s="30">
        <v>0.52583217099004775</v>
      </c>
      <c r="T453" s="30">
        <v>0.5137687198352261</v>
      </c>
      <c r="U453" s="30">
        <v>0.49973956229322053</v>
      </c>
      <c r="V453" s="30">
        <v>0.49086535314488605</v>
      </c>
      <c r="W453" s="30">
        <v>0.47434194574877031</v>
      </c>
      <c r="X453" s="30">
        <v>0.46371198618564075</v>
      </c>
      <c r="Y453" s="30">
        <v>0.45416949227652165</v>
      </c>
      <c r="Z453" s="30">
        <v>0.44064403400410873</v>
      </c>
      <c r="AA453" s="30">
        <v>0.42332060671371846</v>
      </c>
      <c r="AB453" s="30">
        <v>0.40693016589103947</v>
      </c>
      <c r="AC453" s="30">
        <v>0.38866791445493942</v>
      </c>
      <c r="AD453" s="30">
        <v>0.370353930350657</v>
      </c>
      <c r="AE453" s="30">
        <v>0.3510751379430625</v>
      </c>
      <c r="AF453" s="30">
        <v>0.32792330896599658</v>
      </c>
      <c r="AG453" s="34">
        <v>0.31559601640543267</v>
      </c>
    </row>
    <row r="454" spans="1:33" x14ac:dyDescent="0.2">
      <c r="A454" s="7" t="str">
        <f t="shared" si="14"/>
        <v>50354</v>
      </c>
      <c r="B454" s="9">
        <f t="shared" si="15"/>
        <v>5035</v>
      </c>
      <c r="C454" s="9" t="s">
        <v>1011</v>
      </c>
      <c r="D454" s="8">
        <v>4</v>
      </c>
      <c r="E454" s="30">
        <v>0</v>
      </c>
      <c r="F454" s="30">
        <v>0</v>
      </c>
      <c r="G454" s="30">
        <v>0.27813673253357685</v>
      </c>
      <c r="H454" s="30">
        <v>0.27999056847032605</v>
      </c>
      <c r="I454" s="30">
        <v>0.27965888393431726</v>
      </c>
      <c r="J454" s="30">
        <v>0.27710989048278045</v>
      </c>
      <c r="K454" s="30">
        <v>0.25953604507709327</v>
      </c>
      <c r="L454" s="30">
        <v>0.24195128863761356</v>
      </c>
      <c r="M454" s="30">
        <v>0.23856458345838735</v>
      </c>
      <c r="N454" s="30">
        <v>0.235590846968809</v>
      </c>
      <c r="O454" s="30">
        <v>0.23263987232188657</v>
      </c>
      <c r="P454" s="30">
        <v>0.23010374591475399</v>
      </c>
      <c r="Q454" s="30">
        <v>0.22755482892368689</v>
      </c>
      <c r="R454" s="30">
        <v>0.2275894415752065</v>
      </c>
      <c r="S454" s="30">
        <v>0.22801520084878882</v>
      </c>
      <c r="T454" s="30">
        <v>0.22379070748140381</v>
      </c>
      <c r="U454" s="30">
        <v>0.21868102269040607</v>
      </c>
      <c r="V454" s="30">
        <v>0.21572007678476235</v>
      </c>
      <c r="W454" s="30">
        <v>0.20934778430709455</v>
      </c>
      <c r="X454" s="30">
        <v>0.20465200798081556</v>
      </c>
      <c r="Y454" s="30">
        <v>0.20043842564722289</v>
      </c>
      <c r="Z454" s="30">
        <v>0.19446819082541034</v>
      </c>
      <c r="AA454" s="30">
        <v>0.18682237962727996</v>
      </c>
      <c r="AB454" s="30">
        <v>0.17958859734372623</v>
      </c>
      <c r="AC454" s="30">
        <v>0.17152887768087707</v>
      </c>
      <c r="AD454" s="30">
        <v>0.16344639617537185</v>
      </c>
      <c r="AE454" s="30">
        <v>0.15493815539628453</v>
      </c>
      <c r="AF454" s="30">
        <v>0.14472066536443101</v>
      </c>
      <c r="AG454" s="34">
        <v>0.13928031838566635</v>
      </c>
    </row>
    <row r="455" spans="1:33" x14ac:dyDescent="0.2">
      <c r="A455" s="7" t="str">
        <f t="shared" si="14"/>
        <v>50355</v>
      </c>
      <c r="B455" s="10">
        <f t="shared" si="15"/>
        <v>5035</v>
      </c>
      <c r="C455" s="10" t="s">
        <v>1011</v>
      </c>
      <c r="D455" s="11">
        <v>5</v>
      </c>
      <c r="E455" s="35">
        <v>0</v>
      </c>
      <c r="F455" s="35">
        <v>0</v>
      </c>
      <c r="G455" s="35">
        <v>0</v>
      </c>
      <c r="H455" s="35">
        <v>0</v>
      </c>
      <c r="I455" s="35">
        <v>0</v>
      </c>
      <c r="J455" s="35">
        <v>0</v>
      </c>
      <c r="K455" s="35">
        <v>0</v>
      </c>
      <c r="L455" s="35">
        <v>0</v>
      </c>
      <c r="M455" s="35">
        <v>0</v>
      </c>
      <c r="N455" s="35">
        <v>0</v>
      </c>
      <c r="O455" s="35">
        <v>0</v>
      </c>
      <c r="P455" s="35">
        <v>0</v>
      </c>
      <c r="Q455" s="35">
        <v>0</v>
      </c>
      <c r="R455" s="35">
        <v>0</v>
      </c>
      <c r="S455" s="35">
        <v>0</v>
      </c>
      <c r="T455" s="35">
        <v>0</v>
      </c>
      <c r="U455" s="35">
        <v>0</v>
      </c>
      <c r="V455" s="35">
        <v>0</v>
      </c>
      <c r="W455" s="35">
        <v>0</v>
      </c>
      <c r="X455" s="35">
        <v>0</v>
      </c>
      <c r="Y455" s="35">
        <v>0</v>
      </c>
      <c r="Z455" s="35">
        <v>0</v>
      </c>
      <c r="AA455" s="35">
        <v>0</v>
      </c>
      <c r="AB455" s="35">
        <v>0</v>
      </c>
      <c r="AC455" s="35">
        <v>0</v>
      </c>
      <c r="AD455" s="35">
        <v>0</v>
      </c>
      <c r="AE455" s="35">
        <v>0</v>
      </c>
      <c r="AF455" s="35">
        <v>0</v>
      </c>
      <c r="AG455" s="36">
        <v>0</v>
      </c>
    </row>
    <row r="456" spans="1:33" x14ac:dyDescent="0.2">
      <c r="A456" s="7" t="str">
        <f t="shared" si="14"/>
        <v>50351</v>
      </c>
      <c r="B456" s="12">
        <f t="shared" si="15"/>
        <v>5035</v>
      </c>
      <c r="C456" s="12" t="s">
        <v>1012</v>
      </c>
      <c r="D456" s="13">
        <v>1</v>
      </c>
      <c r="E456" s="37">
        <v>5.6613261236337262</v>
      </c>
      <c r="F456" s="37">
        <v>6.9575154991143133</v>
      </c>
      <c r="G456" s="37">
        <v>7.2093655505954093</v>
      </c>
      <c r="H456" s="37">
        <v>7.2574174485939364</v>
      </c>
      <c r="I456" s="37">
        <v>7.2488201953289142</v>
      </c>
      <c r="J456" s="37">
        <v>7.0924695309553991</v>
      </c>
      <c r="K456" s="37">
        <v>6.363582198783071</v>
      </c>
      <c r="L456" s="37">
        <v>5.7923198605769155</v>
      </c>
      <c r="M456" s="37">
        <v>5.6228045581260426</v>
      </c>
      <c r="N456" s="37">
        <v>5.5195970373928898</v>
      </c>
      <c r="O456" s="37">
        <v>5.4370498381180132</v>
      </c>
      <c r="P456" s="37">
        <v>5.37848539626619</v>
      </c>
      <c r="Q456" s="37">
        <v>5.3238436776428335</v>
      </c>
      <c r="R456" s="37">
        <v>5.3313765918544327</v>
      </c>
      <c r="S456" s="37">
        <v>5.3280970067659403</v>
      </c>
      <c r="T456" s="37">
        <v>5.2206437997218931</v>
      </c>
      <c r="U456" s="37">
        <v>5.093347685076826</v>
      </c>
      <c r="V456" s="37">
        <v>5.0171857980426857</v>
      </c>
      <c r="W456" s="37">
        <v>4.8622036741706021</v>
      </c>
      <c r="X456" s="37">
        <v>4.7531064187144239</v>
      </c>
      <c r="Y456" s="37">
        <v>4.6552269119327487</v>
      </c>
      <c r="Z456" s="37">
        <v>4.5165582369100896</v>
      </c>
      <c r="AA456" s="37">
        <v>4.3389787154417228</v>
      </c>
      <c r="AB456" s="37">
        <v>4.1709709209714294</v>
      </c>
      <c r="AC456" s="37">
        <v>3.9837817688921433</v>
      </c>
      <c r="AD456" s="37">
        <v>3.7960645388642558</v>
      </c>
      <c r="AE456" s="37">
        <v>3.5984592773454169</v>
      </c>
      <c r="AF456" s="37">
        <v>3.3611566216614217</v>
      </c>
      <c r="AG456" s="38">
        <v>3.2348037987946539</v>
      </c>
    </row>
    <row r="457" spans="1:33" x14ac:dyDescent="0.2">
      <c r="A457" s="7" t="str">
        <f t="shared" si="14"/>
        <v>50352</v>
      </c>
      <c r="B457" s="9">
        <f t="shared" si="15"/>
        <v>5035</v>
      </c>
      <c r="C457" s="9" t="s">
        <v>1012</v>
      </c>
      <c r="D457" s="8">
        <v>2</v>
      </c>
      <c r="E457" s="30">
        <v>3.4645304608780694</v>
      </c>
      <c r="F457" s="30">
        <v>4.5168961746478136</v>
      </c>
      <c r="G457" s="30">
        <v>1.4972791508198875</v>
      </c>
      <c r="H457" s="30">
        <v>1.5072588431032519</v>
      </c>
      <c r="I457" s="30">
        <v>1.5054733474745574</v>
      </c>
      <c r="J457" s="30">
        <v>1.452599744210338</v>
      </c>
      <c r="K457" s="30">
        <v>1.2234336375178945</v>
      </c>
      <c r="L457" s="30">
        <v>1.060970916495853</v>
      </c>
      <c r="M457" s="30">
        <v>0.98537836896491415</v>
      </c>
      <c r="N457" s="30">
        <v>0.93834335295898774</v>
      </c>
      <c r="O457" s="30">
        <v>0.90289902490736917</v>
      </c>
      <c r="P457" s="30">
        <v>0.87888705523220012</v>
      </c>
      <c r="Q457" s="30">
        <v>0.85832743522557076</v>
      </c>
      <c r="R457" s="30">
        <v>0.8494760205767532</v>
      </c>
      <c r="S457" s="30">
        <v>0.84251010452774611</v>
      </c>
      <c r="T457" s="30">
        <v>0.82126378310360781</v>
      </c>
      <c r="U457" s="30">
        <v>0.79729381925586917</v>
      </c>
      <c r="V457" s="30">
        <v>0.78186076540398441</v>
      </c>
      <c r="W457" s="30">
        <v>0.75439993602768052</v>
      </c>
      <c r="X457" s="30">
        <v>0.73745486292560858</v>
      </c>
      <c r="Y457" s="30">
        <v>0.72225966846691003</v>
      </c>
      <c r="Z457" s="30">
        <v>0.70074081175229241</v>
      </c>
      <c r="AA457" s="30">
        <v>0.67318734588009255</v>
      </c>
      <c r="AB457" s="30">
        <v>0.64712008036726665</v>
      </c>
      <c r="AC457" s="30">
        <v>0.61807743972199625</v>
      </c>
      <c r="AD457" s="30">
        <v>0.5889531565824071</v>
      </c>
      <c r="AE457" s="30">
        <v>0.55829490603673526</v>
      </c>
      <c r="AF457" s="30">
        <v>0.52147774616574205</v>
      </c>
      <c r="AG457" s="34">
        <v>0.50187429258843119</v>
      </c>
    </row>
    <row r="458" spans="1:33" x14ac:dyDescent="0.2">
      <c r="A458" s="7" t="str">
        <f t="shared" si="14"/>
        <v>50353</v>
      </c>
      <c r="B458" s="9">
        <f t="shared" si="15"/>
        <v>5035</v>
      </c>
      <c r="C458" s="9" t="s">
        <v>1012</v>
      </c>
      <c r="D458" s="8">
        <v>3</v>
      </c>
      <c r="E458" s="30">
        <v>2.1234220081810542</v>
      </c>
      <c r="F458" s="30">
        <v>2.7684202559447222</v>
      </c>
      <c r="G458" s="30">
        <v>1.1505075364514963</v>
      </c>
      <c r="H458" s="30">
        <v>1.158175919487936</v>
      </c>
      <c r="I458" s="30">
        <v>1.1568039457084986</v>
      </c>
      <c r="J458" s="30">
        <v>1.2339915591389021</v>
      </c>
      <c r="K458" s="30">
        <v>1.5003255950601098</v>
      </c>
      <c r="L458" s="30">
        <v>1.6368853157064556</v>
      </c>
      <c r="M458" s="30">
        <v>1.7689225818048415</v>
      </c>
      <c r="N458" s="30">
        <v>1.7477314701584585</v>
      </c>
      <c r="O458" s="30">
        <v>1.7006936636164911</v>
      </c>
      <c r="P458" s="30">
        <v>1.6568180435881534</v>
      </c>
      <c r="Q458" s="30">
        <v>1.6092929716398812</v>
      </c>
      <c r="R458" s="30">
        <v>1.5794656123728485</v>
      </c>
      <c r="S458" s="30">
        <v>1.5612181471093352</v>
      </c>
      <c r="T458" s="30">
        <v>1.5176898229503011</v>
      </c>
      <c r="U458" s="30">
        <v>1.4687993000584576</v>
      </c>
      <c r="V458" s="30">
        <v>1.4359463367374605</v>
      </c>
      <c r="W458" s="30">
        <v>1.3811356526272853</v>
      </c>
      <c r="X458" s="30">
        <v>1.3501885793257771</v>
      </c>
      <c r="Y458" s="30">
        <v>1.3224057476782918</v>
      </c>
      <c r="Z458" s="30">
        <v>1.2830246346792664</v>
      </c>
      <c r="AA458" s="30">
        <v>1.2325844271204267</v>
      </c>
      <c r="AB458" s="30">
        <v>1.1848605393729252</v>
      </c>
      <c r="AC458" s="30">
        <v>1.1316863611178312</v>
      </c>
      <c r="AD458" s="30">
        <v>1.0783614887528505</v>
      </c>
      <c r="AE458" s="30">
        <v>1.0222273478982478</v>
      </c>
      <c r="AF458" s="30">
        <v>0.95481605164520733</v>
      </c>
      <c r="AG458" s="34">
        <v>0.91892260719128538</v>
      </c>
    </row>
    <row r="459" spans="1:33" x14ac:dyDescent="0.2">
      <c r="A459" s="7" t="str">
        <f t="shared" si="14"/>
        <v>50354</v>
      </c>
      <c r="B459" s="9">
        <f t="shared" si="15"/>
        <v>5035</v>
      </c>
      <c r="C459" s="9" t="s">
        <v>1012</v>
      </c>
      <c r="D459" s="8">
        <v>4</v>
      </c>
      <c r="E459" s="30">
        <v>3.3737109409440982E-7</v>
      </c>
      <c r="F459" s="30">
        <v>5.942732133635904E-8</v>
      </c>
      <c r="G459" s="30">
        <v>0.22430768593463266</v>
      </c>
      <c r="H459" s="30">
        <v>0.22580274070602818</v>
      </c>
      <c r="I459" s="30">
        <v>0.22553524856266857</v>
      </c>
      <c r="J459" s="30">
        <v>0.44973744632186308</v>
      </c>
      <c r="K459" s="30">
        <v>1.2293116299861853</v>
      </c>
      <c r="L459" s="30">
        <v>1.6514226430546066</v>
      </c>
      <c r="M459" s="30">
        <v>1.9549037172195025</v>
      </c>
      <c r="N459" s="30">
        <v>2.0621262480855069</v>
      </c>
      <c r="O459" s="30">
        <v>2.1050510553439259</v>
      </c>
      <c r="P459" s="30">
        <v>2.0479838295276687</v>
      </c>
      <c r="Q459" s="30">
        <v>1.9793644044677576</v>
      </c>
      <c r="R459" s="30">
        <v>1.9296803919872647</v>
      </c>
      <c r="S459" s="30">
        <v>1.9011978066126716</v>
      </c>
      <c r="T459" s="30">
        <v>1.843554948446632</v>
      </c>
      <c r="U459" s="30">
        <v>1.779262058903081</v>
      </c>
      <c r="V459" s="30">
        <v>1.7348139884601512</v>
      </c>
      <c r="W459" s="30">
        <v>1.6640255857420643</v>
      </c>
      <c r="X459" s="30">
        <v>1.6267949716988472</v>
      </c>
      <c r="Y459" s="30">
        <v>1.5933479409542615</v>
      </c>
      <c r="Z459" s="30">
        <v>1.5459116188087616</v>
      </c>
      <c r="AA459" s="30">
        <v>1.4851429316203049</v>
      </c>
      <c r="AB459" s="30">
        <v>1.4276435888540113</v>
      </c>
      <c r="AC459" s="30">
        <v>1.3635753750741155</v>
      </c>
      <c r="AD459" s="30">
        <v>1.2993247061690723</v>
      </c>
      <c r="AE459" s="30">
        <v>1.2316886895091665</v>
      </c>
      <c r="AF459" s="30">
        <v>1.1504645248728356</v>
      </c>
      <c r="AG459" s="34">
        <v>1.107216349244204</v>
      </c>
    </row>
    <row r="460" spans="1:33" x14ac:dyDescent="0.2">
      <c r="A460" s="7" t="str">
        <f t="shared" si="14"/>
        <v>50355</v>
      </c>
      <c r="B460" s="10">
        <f t="shared" si="15"/>
        <v>5035</v>
      </c>
      <c r="C460" s="10" t="s">
        <v>1012</v>
      </c>
      <c r="D460" s="11">
        <v>5</v>
      </c>
      <c r="E460" s="35">
        <v>0</v>
      </c>
      <c r="F460" s="35">
        <v>0</v>
      </c>
      <c r="G460" s="35">
        <v>0</v>
      </c>
      <c r="H460" s="35">
        <v>0</v>
      </c>
      <c r="I460" s="35">
        <v>0</v>
      </c>
      <c r="J460" s="35">
        <v>0</v>
      </c>
      <c r="K460" s="35">
        <v>0</v>
      </c>
      <c r="L460" s="35">
        <v>0</v>
      </c>
      <c r="M460" s="35">
        <v>0</v>
      </c>
      <c r="N460" s="35">
        <v>0</v>
      </c>
      <c r="O460" s="35">
        <v>0</v>
      </c>
      <c r="P460" s="35">
        <v>0</v>
      </c>
      <c r="Q460" s="35">
        <v>0</v>
      </c>
      <c r="R460" s="35">
        <v>0</v>
      </c>
      <c r="S460" s="35">
        <v>0</v>
      </c>
      <c r="T460" s="35">
        <v>0</v>
      </c>
      <c r="U460" s="35">
        <v>0</v>
      </c>
      <c r="V460" s="35">
        <v>0</v>
      </c>
      <c r="W460" s="35">
        <v>0</v>
      </c>
      <c r="X460" s="35">
        <v>0</v>
      </c>
      <c r="Y460" s="35">
        <v>0</v>
      </c>
      <c r="Z460" s="35">
        <v>0</v>
      </c>
      <c r="AA460" s="35">
        <v>0</v>
      </c>
      <c r="AB460" s="35">
        <v>0</v>
      </c>
      <c r="AC460" s="35">
        <v>0</v>
      </c>
      <c r="AD460" s="35">
        <v>0</v>
      </c>
      <c r="AE460" s="35">
        <v>0</v>
      </c>
      <c r="AF460" s="35">
        <v>0</v>
      </c>
      <c r="AG460" s="36">
        <v>0</v>
      </c>
    </row>
    <row r="461" spans="1:33" x14ac:dyDescent="0.2">
      <c r="A461" s="7" t="str">
        <f t="shared" si="14"/>
        <v>50351</v>
      </c>
      <c r="B461" s="31">
        <f t="shared" si="15"/>
        <v>5035</v>
      </c>
      <c r="C461" s="31" t="s">
        <v>1013</v>
      </c>
      <c r="D461" s="32">
        <v>1</v>
      </c>
      <c r="E461" s="42">
        <v>7.6768882111918317E-8</v>
      </c>
      <c r="F461" s="42">
        <v>1.3522702761906918E-8</v>
      </c>
      <c r="G461" s="42">
        <v>1.8248089979270408</v>
      </c>
      <c r="H461" s="42">
        <v>1.8369717082143349</v>
      </c>
      <c r="I461" s="42">
        <v>1.8347955809539449</v>
      </c>
      <c r="J461" s="42">
        <v>1.8180720647346149</v>
      </c>
      <c r="K461" s="42">
        <v>1.7027729977049857</v>
      </c>
      <c r="L461" s="42">
        <v>1.5874023324860658</v>
      </c>
      <c r="M461" s="42">
        <v>1.5767254086070255</v>
      </c>
      <c r="N461" s="42">
        <v>1.5690190551832921</v>
      </c>
      <c r="O461" s="42">
        <v>1.5605400277490002</v>
      </c>
      <c r="P461" s="42">
        <v>1.5540509231030852</v>
      </c>
      <c r="Q461" s="42">
        <v>1.5464977752844651</v>
      </c>
      <c r="R461" s="42">
        <v>1.5557195616131425</v>
      </c>
      <c r="S461" s="42">
        <v>1.5679625435417162</v>
      </c>
      <c r="T461" s="42">
        <v>1.5481852543618264</v>
      </c>
      <c r="U461" s="42">
        <v>1.5216705918751252</v>
      </c>
      <c r="V461" s="42">
        <v>1.4999629974680011</v>
      </c>
      <c r="W461" s="42">
        <v>1.4545946574770092</v>
      </c>
      <c r="X461" s="42">
        <v>1.4219724845195398</v>
      </c>
      <c r="Y461" s="42">
        <v>1.3926980336811055</v>
      </c>
      <c r="Z461" s="42">
        <v>1.3512165448711375</v>
      </c>
      <c r="AA461" s="42">
        <v>1.2980920298503045</v>
      </c>
      <c r="AB461" s="42">
        <v>1.2478300725620866</v>
      </c>
      <c r="AC461" s="42">
        <v>1.1918291129774701</v>
      </c>
      <c r="AD461" s="42">
        <v>1.1356699158944161</v>
      </c>
      <c r="AE461" s="42">
        <v>1.0765523866953353</v>
      </c>
      <c r="AF461" s="42">
        <v>1.005558508327802</v>
      </c>
      <c r="AG461" s="43">
        <v>0.96775750909816294</v>
      </c>
    </row>
    <row r="462" spans="1:33" x14ac:dyDescent="0.2">
      <c r="A462" s="7" t="str">
        <f t="shared" si="14"/>
        <v>50352</v>
      </c>
      <c r="B462" s="9">
        <f t="shared" si="15"/>
        <v>5035</v>
      </c>
      <c r="C462" s="9" t="s">
        <v>1013</v>
      </c>
      <c r="D462" s="8">
        <v>2</v>
      </c>
      <c r="E462" s="30">
        <v>1.5231921053952043E-8</v>
      </c>
      <c r="F462" s="30">
        <v>2.6830759448228004E-9</v>
      </c>
      <c r="G462" s="30">
        <v>0.1702099499151036</v>
      </c>
      <c r="H462" s="30">
        <v>0.17134443265339788</v>
      </c>
      <c r="I462" s="30">
        <v>0.17114145332108383</v>
      </c>
      <c r="J462" s="30">
        <v>0.16958155995019938</v>
      </c>
      <c r="K462" s="30">
        <v>0.15882698526171979</v>
      </c>
      <c r="L462" s="30">
        <v>0.14806573088139971</v>
      </c>
      <c r="M462" s="30">
        <v>0.14828340155051534</v>
      </c>
      <c r="N462" s="30">
        <v>0.14880561035170553</v>
      </c>
      <c r="O462" s="30">
        <v>0.14915880997588365</v>
      </c>
      <c r="P462" s="30">
        <v>0.14962067829157338</v>
      </c>
      <c r="Q462" s="30">
        <v>0.1498802497190124</v>
      </c>
      <c r="R462" s="30">
        <v>0.15168609384360096</v>
      </c>
      <c r="S462" s="30">
        <v>0.15382157336800595</v>
      </c>
      <c r="T462" s="30">
        <v>0.15281151208030019</v>
      </c>
      <c r="U462" s="30">
        <v>0.15107526462758047</v>
      </c>
      <c r="V462" s="30">
        <v>0.14881062663525627</v>
      </c>
      <c r="W462" s="30">
        <v>0.14420450154424241</v>
      </c>
      <c r="X462" s="30">
        <v>0.14097093744525832</v>
      </c>
      <c r="Y462" s="30">
        <v>0.13806899238752104</v>
      </c>
      <c r="Z462" s="30">
        <v>0.13395673345797304</v>
      </c>
      <c r="AA462" s="30">
        <v>0.12869014243836038</v>
      </c>
      <c r="AB462" s="30">
        <v>0.12370730670043779</v>
      </c>
      <c r="AC462" s="30">
        <v>0.11815550156626588</v>
      </c>
      <c r="AD462" s="30">
        <v>0.11258800094462278</v>
      </c>
      <c r="AE462" s="30">
        <v>0.10672721322169891</v>
      </c>
      <c r="AF462" s="30">
        <v>9.9689026310775891E-2</v>
      </c>
      <c r="AG462" s="34">
        <v>9.594151307585061E-2</v>
      </c>
    </row>
    <row r="463" spans="1:33" x14ac:dyDescent="0.2">
      <c r="A463" s="7" t="str">
        <f t="shared" si="14"/>
        <v>50353</v>
      </c>
      <c r="B463" s="9">
        <f t="shared" si="15"/>
        <v>5035</v>
      </c>
      <c r="C463" s="9" t="s">
        <v>1013</v>
      </c>
      <c r="D463" s="8">
        <v>3</v>
      </c>
      <c r="E463" s="30">
        <v>1.5231921053952043E-8</v>
      </c>
      <c r="F463" s="30">
        <v>2.6830759448228004E-9</v>
      </c>
      <c r="G463" s="30">
        <v>0.17416832084336181</v>
      </c>
      <c r="H463" s="30">
        <v>0.17532918690115129</v>
      </c>
      <c r="I463" s="30">
        <v>0.17512148711924855</v>
      </c>
      <c r="J463" s="30">
        <v>0.17352531712469424</v>
      </c>
      <c r="K463" s="30">
        <v>0.16252063595758484</v>
      </c>
      <c r="L463" s="30">
        <v>0.1515091198155892</v>
      </c>
      <c r="M463" s="30">
        <v>0.15167859176171733</v>
      </c>
      <c r="N463" s="30">
        <v>0.15215847910481956</v>
      </c>
      <c r="O463" s="30">
        <v>0.15246968121163992</v>
      </c>
      <c r="P463" s="30">
        <v>0.15289545602414892</v>
      </c>
      <c r="Q463" s="30">
        <v>0.15311875191608396</v>
      </c>
      <c r="R463" s="30">
        <v>0.15492508863908724</v>
      </c>
      <c r="S463" s="30">
        <v>0.15706662746071498</v>
      </c>
      <c r="T463" s="30">
        <v>0.15599644426253823</v>
      </c>
      <c r="U463" s="30">
        <v>0.15418747708112607</v>
      </c>
      <c r="V463" s="30">
        <v>0.15188069966303711</v>
      </c>
      <c r="W463" s="30">
        <v>0.1471838857332633</v>
      </c>
      <c r="X463" s="30">
        <v>0.143883492545125</v>
      </c>
      <c r="Y463" s="30">
        <v>0.14092158085996248</v>
      </c>
      <c r="Z463" s="30">
        <v>0.1367243550735083</v>
      </c>
      <c r="AA463" s="30">
        <v>0.13134895082202241</v>
      </c>
      <c r="AB463" s="30">
        <v>0.12626316574248739</v>
      </c>
      <c r="AC463" s="30">
        <v>0.12059665673690402</v>
      </c>
      <c r="AD463" s="30">
        <v>0.11491412830311923</v>
      </c>
      <c r="AE463" s="30">
        <v>0.10893225347083094</v>
      </c>
      <c r="AF463" s="30">
        <v>0.10174865385180049</v>
      </c>
      <c r="AG463" s="34">
        <v>9.7923714988393085E-2</v>
      </c>
    </row>
    <row r="464" spans="1:33" x14ac:dyDescent="0.2">
      <c r="A464" s="7" t="str">
        <f t="shared" si="14"/>
        <v>50354</v>
      </c>
      <c r="B464" s="9">
        <f t="shared" si="15"/>
        <v>5035</v>
      </c>
      <c r="C464" s="9" t="s">
        <v>1013</v>
      </c>
      <c r="D464" s="8">
        <v>4</v>
      </c>
      <c r="E464" s="30">
        <v>1.0357706316687388E-8</v>
      </c>
      <c r="F464" s="30">
        <v>1.8244916424795041E-9</v>
      </c>
      <c r="G464" s="30">
        <v>6.7292305780389791E-2</v>
      </c>
      <c r="H464" s="30">
        <v>6.7740822211808452E-2</v>
      </c>
      <c r="I464" s="30">
        <v>6.7660574568800577E-2</v>
      </c>
      <c r="J464" s="30">
        <v>6.704387295031819E-2</v>
      </c>
      <c r="K464" s="30">
        <v>6.2792065460581026E-2</v>
      </c>
      <c r="L464" s="30">
        <v>5.8537616444872292E-2</v>
      </c>
      <c r="M464" s="30">
        <v>5.9275584869237771E-2</v>
      </c>
      <c r="N464" s="30">
        <v>6.0148701501043976E-2</v>
      </c>
      <c r="O464" s="30">
        <v>6.0902926857943865E-2</v>
      </c>
      <c r="P464" s="30">
        <v>6.1658781791545145E-2</v>
      </c>
      <c r="Q464" s="30">
        <v>6.2279302916772424E-2</v>
      </c>
      <c r="R464" s="30">
        <v>6.3501247516896314E-2</v>
      </c>
      <c r="S464" s="30">
        <v>6.4879207795485283E-2</v>
      </c>
      <c r="T464" s="30">
        <v>6.4928258304010236E-2</v>
      </c>
      <c r="U464" s="30">
        <v>6.4637699515356542E-2</v>
      </c>
      <c r="V464" s="30">
        <v>6.3613532251936458E-2</v>
      </c>
      <c r="W464" s="30">
        <v>6.159139857646892E-2</v>
      </c>
      <c r="X464" s="30">
        <v>6.02105630404072E-2</v>
      </c>
      <c r="Y464" s="30">
        <v>5.8971231920830841E-2</v>
      </c>
      <c r="Z464" s="30">
        <v>5.7214890177270064E-2</v>
      </c>
      <c r="AA464" s="30">
        <v>5.4965482242061416E-2</v>
      </c>
      <c r="AB464" s="30">
        <v>5.2837253881610396E-2</v>
      </c>
      <c r="AC464" s="30">
        <v>5.0466001776449672E-2</v>
      </c>
      <c r="AD464" s="30">
        <v>4.8088041774346696E-2</v>
      </c>
      <c r="AE464" s="30">
        <v>4.5584812341379177E-2</v>
      </c>
      <c r="AF464" s="30">
        <v>4.2578696789186368E-2</v>
      </c>
      <c r="AG464" s="34">
        <v>4.0978077482058506E-2</v>
      </c>
    </row>
    <row r="465" spans="1:33" x14ac:dyDescent="0.2">
      <c r="A465" s="7" t="str">
        <f t="shared" si="14"/>
        <v>50355</v>
      </c>
      <c r="B465" s="10">
        <f t="shared" si="15"/>
        <v>5035</v>
      </c>
      <c r="C465" s="10" t="s">
        <v>1013</v>
      </c>
      <c r="D465" s="11">
        <v>5</v>
      </c>
      <c r="E465" s="35">
        <v>0</v>
      </c>
      <c r="F465" s="35">
        <v>0</v>
      </c>
      <c r="G465" s="35">
        <v>0</v>
      </c>
      <c r="H465" s="35">
        <v>0</v>
      </c>
      <c r="I465" s="35">
        <v>0</v>
      </c>
      <c r="J465" s="35">
        <v>0</v>
      </c>
      <c r="K465" s="35">
        <v>0</v>
      </c>
      <c r="L465" s="35">
        <v>0</v>
      </c>
      <c r="M465" s="35">
        <v>0</v>
      </c>
      <c r="N465" s="35">
        <v>0</v>
      </c>
      <c r="O465" s="35">
        <v>0</v>
      </c>
      <c r="P465" s="35">
        <v>0</v>
      </c>
      <c r="Q465" s="35">
        <v>0</v>
      </c>
      <c r="R465" s="35">
        <v>0</v>
      </c>
      <c r="S465" s="35">
        <v>0</v>
      </c>
      <c r="T465" s="35">
        <v>0</v>
      </c>
      <c r="U465" s="35">
        <v>0</v>
      </c>
      <c r="V465" s="35">
        <v>0</v>
      </c>
      <c r="W465" s="35">
        <v>0</v>
      </c>
      <c r="X465" s="35">
        <v>0</v>
      </c>
      <c r="Y465" s="35">
        <v>0</v>
      </c>
      <c r="Z465" s="35">
        <v>0</v>
      </c>
      <c r="AA465" s="35">
        <v>0</v>
      </c>
      <c r="AB465" s="35">
        <v>0</v>
      </c>
      <c r="AC465" s="35">
        <v>0</v>
      </c>
      <c r="AD465" s="35">
        <v>0</v>
      </c>
      <c r="AE465" s="35">
        <v>0</v>
      </c>
      <c r="AF465" s="35">
        <v>0</v>
      </c>
      <c r="AG465" s="36">
        <v>0</v>
      </c>
    </row>
    <row r="466" spans="1:33" x14ac:dyDescent="0.2">
      <c r="A466" s="7" t="str">
        <f t="shared" si="14"/>
        <v>50351</v>
      </c>
      <c r="B466" s="12">
        <f t="shared" si="15"/>
        <v>5035</v>
      </c>
      <c r="C466" s="12" t="s">
        <v>1014</v>
      </c>
      <c r="D466" s="13">
        <v>1</v>
      </c>
      <c r="E466" s="37">
        <v>0.96183211748402053</v>
      </c>
      <c r="F466" s="37">
        <v>0.79952587474510006</v>
      </c>
      <c r="G466" s="37">
        <v>2.3074446635162884</v>
      </c>
      <c r="H466" s="37">
        <v>2.3228242275811715</v>
      </c>
      <c r="I466" s="37">
        <v>2.32007253553452</v>
      </c>
      <c r="J466" s="37">
        <v>2.3969220351612055</v>
      </c>
      <c r="K466" s="37">
        <v>2.5431308866552724</v>
      </c>
      <c r="L466" s="37">
        <v>2.4772064314967217</v>
      </c>
      <c r="M466" s="37">
        <v>2.5106805338918576</v>
      </c>
      <c r="N466" s="37">
        <v>2.5660419390520466</v>
      </c>
      <c r="O466" s="37">
        <v>2.6000740460012137</v>
      </c>
      <c r="P466" s="37">
        <v>2.5968886166772474</v>
      </c>
      <c r="Q466" s="37">
        <v>2.5869850132469105</v>
      </c>
      <c r="R466" s="37">
        <v>2.6028180961614407</v>
      </c>
      <c r="S466" s="37">
        <v>2.5920578367200378</v>
      </c>
      <c r="T466" s="37">
        <v>2.5331706114358847</v>
      </c>
      <c r="U466" s="37">
        <v>2.4646333001310472</v>
      </c>
      <c r="V466" s="37">
        <v>2.4214753408475986</v>
      </c>
      <c r="W466" s="37">
        <v>2.3405645746107342</v>
      </c>
      <c r="X466" s="37">
        <v>2.2881026266284188</v>
      </c>
      <c r="Y466" s="37">
        <v>2.2410118718002487</v>
      </c>
      <c r="Z466" s="37">
        <v>2.1742706352291408</v>
      </c>
      <c r="AA466" s="37">
        <v>2.0887904105777908</v>
      </c>
      <c r="AB466" s="37">
        <v>2.0079144713866683</v>
      </c>
      <c r="AC466" s="37">
        <v>1.9178027905176178</v>
      </c>
      <c r="AD466" s="37">
        <v>1.827436007705769</v>
      </c>
      <c r="AE466" s="37">
        <v>1.7323086564936434</v>
      </c>
      <c r="AF466" s="37">
        <v>1.6180706382083834</v>
      </c>
      <c r="AG466" s="38">
        <v>1.557244104502661</v>
      </c>
    </row>
    <row r="467" spans="1:33" x14ac:dyDescent="0.2">
      <c r="A467" s="7" t="str">
        <f t="shared" si="14"/>
        <v>50352</v>
      </c>
      <c r="B467" s="9">
        <f t="shared" si="15"/>
        <v>5035</v>
      </c>
      <c r="C467" s="9" t="s">
        <v>1014</v>
      </c>
      <c r="D467" s="8">
        <v>2</v>
      </c>
      <c r="E467" s="30">
        <v>7.996768655134863E-2</v>
      </c>
      <c r="F467" s="30">
        <v>1.4086166504479513E-2</v>
      </c>
      <c r="G467" s="30">
        <v>0.17651402213418152</v>
      </c>
      <c r="H467" s="30">
        <v>0.17769052275167188</v>
      </c>
      <c r="I467" s="30">
        <v>0.17748002566630913</v>
      </c>
      <c r="J467" s="30">
        <v>0.20438045492417833</v>
      </c>
      <c r="K467" s="30">
        <v>0.27374772441085471</v>
      </c>
      <c r="L467" s="30">
        <v>0.28472374598993433</v>
      </c>
      <c r="M467" s="30">
        <v>0.31529677940888912</v>
      </c>
      <c r="N467" s="30">
        <v>0.34888419618701372</v>
      </c>
      <c r="O467" s="30">
        <v>0.3753632225278512</v>
      </c>
      <c r="P467" s="30">
        <v>0.39247605703222277</v>
      </c>
      <c r="Q467" s="30">
        <v>0.40645373706049792</v>
      </c>
      <c r="R467" s="30">
        <v>0.42299244562812055</v>
      </c>
      <c r="S467" s="30">
        <v>0.41866411189556557</v>
      </c>
      <c r="T467" s="30">
        <v>0.40733098687750668</v>
      </c>
      <c r="U467" s="30">
        <v>0.39448911112841295</v>
      </c>
      <c r="V467" s="30">
        <v>0.38590024561293346</v>
      </c>
      <c r="W467" s="30">
        <v>0.37138330497244337</v>
      </c>
      <c r="X467" s="30">
        <v>0.36306803947414734</v>
      </c>
      <c r="Y467" s="30">
        <v>0.35560033920944545</v>
      </c>
      <c r="Z467" s="30">
        <v>0.34501213381208029</v>
      </c>
      <c r="AA467" s="30">
        <v>0.33144924379806429</v>
      </c>
      <c r="AB467" s="30">
        <v>0.31861638169692363</v>
      </c>
      <c r="AC467" s="30">
        <v>0.30431769726615948</v>
      </c>
      <c r="AD467" s="30">
        <v>0.28997838900572637</v>
      </c>
      <c r="AE467" s="30">
        <v>0.27488359940631762</v>
      </c>
      <c r="AF467" s="30">
        <v>0.25675628282883989</v>
      </c>
      <c r="AG467" s="34">
        <v>0.24710431256842424</v>
      </c>
    </row>
    <row r="468" spans="1:33" x14ac:dyDescent="0.2">
      <c r="A468" s="7" t="str">
        <f t="shared" si="14"/>
        <v>50353</v>
      </c>
      <c r="B468" s="9">
        <f t="shared" si="15"/>
        <v>5035</v>
      </c>
      <c r="C468" s="9" t="s">
        <v>1014</v>
      </c>
      <c r="D468" s="8">
        <v>3</v>
      </c>
      <c r="E468" s="30">
        <v>7.9967721828477778E-2</v>
      </c>
      <c r="F468" s="30">
        <v>1.40861727184834E-2</v>
      </c>
      <c r="G468" s="30">
        <v>0.18061899939311596</v>
      </c>
      <c r="H468" s="30">
        <v>0.18182286049008284</v>
      </c>
      <c r="I468" s="30">
        <v>0.18160746812366516</v>
      </c>
      <c r="J468" s="30">
        <v>0.22295305726935244</v>
      </c>
      <c r="K468" s="30">
        <v>0.34127354462685422</v>
      </c>
      <c r="L468" s="30">
        <v>0.37800523905104078</v>
      </c>
      <c r="M468" s="30">
        <v>0.3990347326177181</v>
      </c>
      <c r="N468" s="30">
        <v>0.42424590688794095</v>
      </c>
      <c r="O468" s="30">
        <v>0.44002360688283648</v>
      </c>
      <c r="P468" s="30">
        <v>0.44662817786655917</v>
      </c>
      <c r="Q468" s="30">
        <v>0.45033478448327169</v>
      </c>
      <c r="R468" s="30">
        <v>0.4575512547087397</v>
      </c>
      <c r="S468" s="30">
        <v>0.45271414635231955</v>
      </c>
      <c r="T468" s="30">
        <v>0.44034959020546638</v>
      </c>
      <c r="U468" s="30">
        <v>0.42635715204767466</v>
      </c>
      <c r="V468" s="30">
        <v>0.41697305969903975</v>
      </c>
      <c r="W468" s="30">
        <v>0.40118905447528103</v>
      </c>
      <c r="X468" s="30">
        <v>0.39220691758183618</v>
      </c>
      <c r="Y468" s="30">
        <v>0.38414011894931765</v>
      </c>
      <c r="Z468" s="30">
        <v>0.37270224239792488</v>
      </c>
      <c r="AA468" s="30">
        <v>0.35805087461846535</v>
      </c>
      <c r="AB468" s="30">
        <v>0.34418809487582747</v>
      </c>
      <c r="AC468" s="30">
        <v>0.32874183232441578</v>
      </c>
      <c r="AD468" s="30">
        <v>0.31325167780254093</v>
      </c>
      <c r="AE468" s="30">
        <v>0.29694540408179698</v>
      </c>
      <c r="AF468" s="30">
        <v>0.27736321461407276</v>
      </c>
      <c r="AG468" s="34">
        <v>0.26693659105325879</v>
      </c>
    </row>
    <row r="469" spans="1:33" x14ac:dyDescent="0.2">
      <c r="A469" s="7" t="str">
        <f t="shared" si="14"/>
        <v>50354</v>
      </c>
      <c r="B469" s="9">
        <f t="shared" si="15"/>
        <v>5035</v>
      </c>
      <c r="C469" s="9" t="s">
        <v>1014</v>
      </c>
      <c r="D469" s="8">
        <v>4</v>
      </c>
      <c r="E469" s="30">
        <v>0.33377576289779465</v>
      </c>
      <c r="F469" s="30">
        <v>0.37384443458518835</v>
      </c>
      <c r="G469" s="30">
        <v>0.14477756404432607</v>
      </c>
      <c r="H469" s="30">
        <v>0.14574253108543145</v>
      </c>
      <c r="I469" s="30">
        <v>0.14556987521282536</v>
      </c>
      <c r="J469" s="30">
        <v>0.18122053787108239</v>
      </c>
      <c r="K469" s="30">
        <v>0.27500632338511072</v>
      </c>
      <c r="L469" s="30">
        <v>0.29897162981525649</v>
      </c>
      <c r="M469" s="30">
        <v>0.29317583838878403</v>
      </c>
      <c r="N469" s="30">
        <v>0.29508769839712268</v>
      </c>
      <c r="O469" s="30">
        <v>0.29116304893545508</v>
      </c>
      <c r="P469" s="30">
        <v>0.28240326324277387</v>
      </c>
      <c r="Q469" s="30">
        <v>0.27279108226832405</v>
      </c>
      <c r="R469" s="30">
        <v>0.26612782327759582</v>
      </c>
      <c r="S469" s="30">
        <v>0.26266502043415979</v>
      </c>
      <c r="T469" s="30">
        <v>0.25505913174731865</v>
      </c>
      <c r="U469" s="30">
        <v>0.24655212947211549</v>
      </c>
      <c r="V469" s="30">
        <v>0.24076512190582186</v>
      </c>
      <c r="W469" s="30">
        <v>0.23130929466618227</v>
      </c>
      <c r="X469" s="30">
        <v>0.2261286345931931</v>
      </c>
      <c r="Y469" s="30">
        <v>0.22147672759245429</v>
      </c>
      <c r="Z469" s="30">
        <v>0.2148817324306225</v>
      </c>
      <c r="AA469" s="30">
        <v>0.20643425168750501</v>
      </c>
      <c r="AB469" s="30">
        <v>0.19844155541748593</v>
      </c>
      <c r="AC469" s="30">
        <v>0.1895359648086154</v>
      </c>
      <c r="AD469" s="30">
        <v>0.18060509880542888</v>
      </c>
      <c r="AE469" s="30">
        <v>0.17120371470754264</v>
      </c>
      <c r="AF469" s="30">
        <v>0.15991361040975635</v>
      </c>
      <c r="AG469" s="34">
        <v>0.15390214604332259</v>
      </c>
    </row>
    <row r="470" spans="1:33" x14ac:dyDescent="0.2">
      <c r="A470" s="7" t="str">
        <f t="shared" si="14"/>
        <v>50355</v>
      </c>
      <c r="B470" s="10">
        <f t="shared" si="15"/>
        <v>5035</v>
      </c>
      <c r="C470" s="10" t="s">
        <v>1014</v>
      </c>
      <c r="D470" s="11">
        <v>5</v>
      </c>
      <c r="E470" s="35">
        <v>0</v>
      </c>
      <c r="F470" s="35">
        <v>0</v>
      </c>
      <c r="G470" s="35">
        <v>0</v>
      </c>
      <c r="H470" s="35">
        <v>0</v>
      </c>
      <c r="I470" s="35">
        <v>0</v>
      </c>
      <c r="J470" s="35">
        <v>0</v>
      </c>
      <c r="K470" s="35">
        <v>0</v>
      </c>
      <c r="L470" s="35">
        <v>0</v>
      </c>
      <c r="M470" s="35">
        <v>0</v>
      </c>
      <c r="N470" s="35">
        <v>0</v>
      </c>
      <c r="O470" s="35">
        <v>0</v>
      </c>
      <c r="P470" s="35">
        <v>0</v>
      </c>
      <c r="Q470" s="35">
        <v>0</v>
      </c>
      <c r="R470" s="35">
        <v>0</v>
      </c>
      <c r="S470" s="35">
        <v>0</v>
      </c>
      <c r="T470" s="35">
        <v>0</v>
      </c>
      <c r="U470" s="35">
        <v>0</v>
      </c>
      <c r="V470" s="35">
        <v>0</v>
      </c>
      <c r="W470" s="35">
        <v>0</v>
      </c>
      <c r="X470" s="35">
        <v>0</v>
      </c>
      <c r="Y470" s="35">
        <v>0</v>
      </c>
      <c r="Z470" s="35">
        <v>0</v>
      </c>
      <c r="AA470" s="35">
        <v>0</v>
      </c>
      <c r="AB470" s="35">
        <v>0</v>
      </c>
      <c r="AC470" s="35">
        <v>0</v>
      </c>
      <c r="AD470" s="35">
        <v>0</v>
      </c>
      <c r="AE470" s="35">
        <v>0</v>
      </c>
      <c r="AF470" s="35">
        <v>0</v>
      </c>
      <c r="AG470" s="36">
        <v>0</v>
      </c>
    </row>
    <row r="471" spans="1:33" x14ac:dyDescent="0.2">
      <c r="A471" s="7" t="str">
        <f t="shared" si="14"/>
        <v>50351</v>
      </c>
      <c r="B471" s="12">
        <f t="shared" si="15"/>
        <v>5035</v>
      </c>
      <c r="C471" s="12" t="s">
        <v>1015</v>
      </c>
      <c r="D471" s="13">
        <v>1</v>
      </c>
      <c r="E471" s="37">
        <v>1.3969880381706372</v>
      </c>
      <c r="F471" s="37">
        <v>1.8213290937158404</v>
      </c>
      <c r="G471" s="37">
        <v>2.6114443276780981</v>
      </c>
      <c r="H471" s="37">
        <v>2.6288500976429172</v>
      </c>
      <c r="I471" s="37">
        <v>2.6257358631519425</v>
      </c>
      <c r="J471" s="37">
        <v>2.5549629648161467</v>
      </c>
      <c r="K471" s="37">
        <v>2.2506405565182899</v>
      </c>
      <c r="L471" s="37">
        <v>2.0269360401081866</v>
      </c>
      <c r="M471" s="37">
        <v>1.958722846668947</v>
      </c>
      <c r="N471" s="37">
        <v>1.914458912408441</v>
      </c>
      <c r="O471" s="37">
        <v>1.8806174246943794</v>
      </c>
      <c r="P471" s="37">
        <v>1.8552033077514423</v>
      </c>
      <c r="Q471" s="37">
        <v>1.8322142443163882</v>
      </c>
      <c r="R471" s="37">
        <v>1.8312544628594623</v>
      </c>
      <c r="S471" s="37">
        <v>1.8340630065139552</v>
      </c>
      <c r="T471" s="37">
        <v>1.7997885298611904</v>
      </c>
      <c r="U471" s="37">
        <v>1.7585500476791149</v>
      </c>
      <c r="V471" s="37">
        <v>1.7346658311136431</v>
      </c>
      <c r="W471" s="37">
        <v>1.6833891368017306</v>
      </c>
      <c r="X471" s="37">
        <v>1.6456120652989239</v>
      </c>
      <c r="Y471" s="37">
        <v>1.6117216545209672</v>
      </c>
      <c r="Z471" s="37">
        <v>1.5637107721894463</v>
      </c>
      <c r="AA471" s="37">
        <v>1.5022290045365831</v>
      </c>
      <c r="AB471" s="37">
        <v>1.4440614869104569</v>
      </c>
      <c r="AC471" s="37">
        <v>1.3792532327157145</v>
      </c>
      <c r="AD471" s="37">
        <v>1.3142622368768901</v>
      </c>
      <c r="AE471" s="37">
        <v>1.2458478797879611</v>
      </c>
      <c r="AF471" s="37">
        <v>1.1636896298882216</v>
      </c>
      <c r="AG471" s="38">
        <v>1.1199441150525642</v>
      </c>
    </row>
    <row r="472" spans="1:33" x14ac:dyDescent="0.2">
      <c r="A472" s="7" t="str">
        <f t="shared" si="14"/>
        <v>50352</v>
      </c>
      <c r="B472" s="9">
        <f t="shared" si="15"/>
        <v>5035</v>
      </c>
      <c r="C472" s="9" t="s">
        <v>1015</v>
      </c>
      <c r="D472" s="8">
        <v>2</v>
      </c>
      <c r="E472" s="30">
        <v>0.27939760763412747</v>
      </c>
      <c r="F472" s="30">
        <v>0.3642658187431681</v>
      </c>
      <c r="G472" s="30">
        <v>7.4992950642440367E-2</v>
      </c>
      <c r="H472" s="30">
        <v>7.5492789532444898E-2</v>
      </c>
      <c r="I472" s="30">
        <v>7.5403353437772921E-2</v>
      </c>
      <c r="J472" s="30">
        <v>6.5348032245307427E-2</v>
      </c>
      <c r="K472" s="30">
        <v>3.2745582670905445E-2</v>
      </c>
      <c r="L472" s="30">
        <v>1.6284258458223604E-2</v>
      </c>
      <c r="M472" s="30">
        <v>8.0880754679616435E-3</v>
      </c>
      <c r="N472" s="30">
        <v>4.0176133798022875E-3</v>
      </c>
      <c r="O472" s="30">
        <v>1.9950352984149811E-3</v>
      </c>
      <c r="P472" s="30">
        <v>9.9077776925127355E-4</v>
      </c>
      <c r="Q472" s="30">
        <v>4.9210059419038362E-4</v>
      </c>
      <c r="R472" s="30">
        <v>2.4448068194043293E-4</v>
      </c>
      <c r="S472" s="30">
        <v>1.2148882666856902E-4</v>
      </c>
      <c r="T472" s="30">
        <v>6.0369379337106741E-5</v>
      </c>
      <c r="U472" s="30">
        <v>3.0002285169955441E-5</v>
      </c>
      <c r="V472" s="30">
        <v>1.4914083490842664E-5</v>
      </c>
      <c r="W472" s="30">
        <v>7.4140009834990273E-6</v>
      </c>
      <c r="X472" s="30">
        <v>3.6867748474007549E-6</v>
      </c>
      <c r="Y472" s="30">
        <v>1.8335183086033791E-6</v>
      </c>
      <c r="Z472" s="30">
        <v>9.1188240476128571E-7</v>
      </c>
      <c r="AA472" s="30">
        <v>4.5355350373769082E-7</v>
      </c>
      <c r="AB472" s="30">
        <v>2.2563048483155887E-7</v>
      </c>
      <c r="AC472" s="30">
        <v>1.1226103060245457E-7</v>
      </c>
      <c r="AD472" s="30">
        <v>5.5865276966375032E-8</v>
      </c>
      <c r="AE472" s="30">
        <v>2.7805672581310912E-8</v>
      </c>
      <c r="AF472" s="30">
        <v>1.3841863369340061E-8</v>
      </c>
      <c r="AG472" s="34">
        <v>6.8932131074490147E-9</v>
      </c>
    </row>
    <row r="473" spans="1:33" x14ac:dyDescent="0.2">
      <c r="A473" s="7" t="str">
        <f t="shared" si="14"/>
        <v>50353</v>
      </c>
      <c r="B473" s="9">
        <f t="shared" si="15"/>
        <v>5035</v>
      </c>
      <c r="C473" s="9" t="s">
        <v>1015</v>
      </c>
      <c r="D473" s="8">
        <v>3</v>
      </c>
      <c r="E473" s="30">
        <v>0</v>
      </c>
      <c r="F473" s="30">
        <v>0</v>
      </c>
      <c r="G473" s="30">
        <v>0</v>
      </c>
      <c r="H473" s="30">
        <v>0</v>
      </c>
      <c r="I473" s="30">
        <v>0</v>
      </c>
      <c r="J473" s="30">
        <v>0</v>
      </c>
      <c r="K473" s="30">
        <v>0</v>
      </c>
      <c r="L473" s="30">
        <v>0</v>
      </c>
      <c r="M473" s="30">
        <v>0</v>
      </c>
      <c r="N473" s="30">
        <v>0</v>
      </c>
      <c r="O473" s="30">
        <v>0</v>
      </c>
      <c r="P473" s="30">
        <v>0</v>
      </c>
      <c r="Q473" s="30">
        <v>0</v>
      </c>
      <c r="R473" s="30">
        <v>0</v>
      </c>
      <c r="S473" s="30">
        <v>0</v>
      </c>
      <c r="T473" s="30">
        <v>0</v>
      </c>
      <c r="U473" s="30">
        <v>0</v>
      </c>
      <c r="V473" s="30">
        <v>0</v>
      </c>
      <c r="W473" s="30">
        <v>0</v>
      </c>
      <c r="X473" s="30">
        <v>0</v>
      </c>
      <c r="Y473" s="30">
        <v>0</v>
      </c>
      <c r="Z473" s="30">
        <v>0</v>
      </c>
      <c r="AA473" s="30">
        <v>0</v>
      </c>
      <c r="AB473" s="30">
        <v>0</v>
      </c>
      <c r="AC473" s="30">
        <v>0</v>
      </c>
      <c r="AD473" s="30">
        <v>0</v>
      </c>
      <c r="AE473" s="30">
        <v>0</v>
      </c>
      <c r="AF473" s="30">
        <v>0</v>
      </c>
      <c r="AG473" s="34">
        <v>0</v>
      </c>
    </row>
    <row r="474" spans="1:33" x14ac:dyDescent="0.2">
      <c r="A474" s="7" t="str">
        <f t="shared" si="14"/>
        <v>50354</v>
      </c>
      <c r="B474" s="9">
        <f t="shared" si="15"/>
        <v>5035</v>
      </c>
      <c r="C474" s="9" t="s">
        <v>1015</v>
      </c>
      <c r="D474" s="8">
        <v>4</v>
      </c>
      <c r="E474" s="30">
        <v>0.27939760763412752</v>
      </c>
      <c r="F474" s="30">
        <v>0.36426581874316816</v>
      </c>
      <c r="G474" s="30">
        <v>7.4992950642440381E-2</v>
      </c>
      <c r="H474" s="30">
        <v>7.5492789532444912E-2</v>
      </c>
      <c r="I474" s="30">
        <v>7.5403353437772935E-2</v>
      </c>
      <c r="J474" s="30">
        <v>6.5348032245307441E-2</v>
      </c>
      <c r="K474" s="30">
        <v>3.2745582670905451E-2</v>
      </c>
      <c r="L474" s="30">
        <v>1.6284258458223608E-2</v>
      </c>
      <c r="M474" s="30">
        <v>8.0880754679616453E-3</v>
      </c>
      <c r="N474" s="30">
        <v>4.0176133798022883E-3</v>
      </c>
      <c r="O474" s="30">
        <v>1.9950352984149816E-3</v>
      </c>
      <c r="P474" s="30">
        <v>9.9077776925127355E-4</v>
      </c>
      <c r="Q474" s="30">
        <v>4.9210059419038373E-4</v>
      </c>
      <c r="R474" s="30">
        <v>2.4448068194043293E-4</v>
      </c>
      <c r="S474" s="30">
        <v>1.2148882666856905E-4</v>
      </c>
      <c r="T474" s="30">
        <v>6.0369379337106754E-5</v>
      </c>
      <c r="U474" s="30">
        <v>3.0002285169955444E-5</v>
      </c>
      <c r="V474" s="30">
        <v>1.4914083490842667E-5</v>
      </c>
      <c r="W474" s="30">
        <v>7.414000983499029E-6</v>
      </c>
      <c r="X474" s="30">
        <v>3.6867748474007554E-6</v>
      </c>
      <c r="Y474" s="30">
        <v>1.8335183086033793E-6</v>
      </c>
      <c r="Z474" s="30">
        <v>9.1188240476128592E-7</v>
      </c>
      <c r="AA474" s="30">
        <v>4.5355350373769093E-7</v>
      </c>
      <c r="AB474" s="30">
        <v>2.2563048483155892E-7</v>
      </c>
      <c r="AC474" s="30">
        <v>1.1226103060245458E-7</v>
      </c>
      <c r="AD474" s="30">
        <v>5.5865276966375039E-8</v>
      </c>
      <c r="AE474" s="30">
        <v>2.7805672581310915E-8</v>
      </c>
      <c r="AF474" s="30">
        <v>1.3841863369340064E-8</v>
      </c>
      <c r="AG474" s="34">
        <v>6.8932131074490155E-9</v>
      </c>
    </row>
    <row r="475" spans="1:33" x14ac:dyDescent="0.2">
      <c r="A475" s="7" t="str">
        <f t="shared" si="14"/>
        <v>50355</v>
      </c>
      <c r="B475" s="10">
        <f t="shared" si="15"/>
        <v>5035</v>
      </c>
      <c r="C475" s="10" t="s">
        <v>1015</v>
      </c>
      <c r="D475" s="11">
        <v>5</v>
      </c>
      <c r="E475" s="35">
        <v>0</v>
      </c>
      <c r="F475" s="35">
        <v>0</v>
      </c>
      <c r="G475" s="35">
        <v>0</v>
      </c>
      <c r="H475" s="35">
        <v>0</v>
      </c>
      <c r="I475" s="35">
        <v>0</v>
      </c>
      <c r="J475" s="35">
        <v>0</v>
      </c>
      <c r="K475" s="35">
        <v>0</v>
      </c>
      <c r="L475" s="35">
        <v>0</v>
      </c>
      <c r="M475" s="35">
        <v>0</v>
      </c>
      <c r="N475" s="35">
        <v>0</v>
      </c>
      <c r="O475" s="35">
        <v>0</v>
      </c>
      <c r="P475" s="35">
        <v>0</v>
      </c>
      <c r="Q475" s="35">
        <v>0</v>
      </c>
      <c r="R475" s="35">
        <v>0</v>
      </c>
      <c r="S475" s="35">
        <v>0</v>
      </c>
      <c r="T475" s="35">
        <v>0</v>
      </c>
      <c r="U475" s="35">
        <v>0</v>
      </c>
      <c r="V475" s="35">
        <v>0</v>
      </c>
      <c r="W475" s="35">
        <v>0</v>
      </c>
      <c r="X475" s="35">
        <v>0</v>
      </c>
      <c r="Y475" s="35">
        <v>0</v>
      </c>
      <c r="Z475" s="35">
        <v>0</v>
      </c>
      <c r="AA475" s="35">
        <v>0</v>
      </c>
      <c r="AB475" s="35">
        <v>0</v>
      </c>
      <c r="AC475" s="35">
        <v>0</v>
      </c>
      <c r="AD475" s="35">
        <v>0</v>
      </c>
      <c r="AE475" s="35">
        <v>0</v>
      </c>
      <c r="AF475" s="35">
        <v>0</v>
      </c>
      <c r="AG475" s="36">
        <v>0</v>
      </c>
    </row>
    <row r="476" spans="1:33" x14ac:dyDescent="0.2">
      <c r="A476" s="7" t="str">
        <f t="shared" si="14"/>
        <v>50351</v>
      </c>
      <c r="B476" s="12">
        <f t="shared" si="15"/>
        <v>5035</v>
      </c>
      <c r="C476" s="12" t="s">
        <v>1016</v>
      </c>
      <c r="D476" s="13">
        <v>1</v>
      </c>
      <c r="E476" s="37">
        <v>0.27939776117189169</v>
      </c>
      <c r="F476" s="37">
        <v>0.36426584578857357</v>
      </c>
      <c r="G476" s="37">
        <v>0.96958478042879881</v>
      </c>
      <c r="H476" s="37">
        <v>0.97604724952472199</v>
      </c>
      <c r="I476" s="37">
        <v>0.97489099182300409</v>
      </c>
      <c r="J476" s="37">
        <v>0.96036943242570205</v>
      </c>
      <c r="K476" s="37">
        <v>0.88320157737623506</v>
      </c>
      <c r="L476" s="37">
        <v>0.8160180092303555</v>
      </c>
      <c r="M476" s="37">
        <v>0.80503565128313548</v>
      </c>
      <c r="N476" s="37">
        <v>0.80002088617748934</v>
      </c>
      <c r="O476" s="37">
        <v>0.79573965658664414</v>
      </c>
      <c r="P476" s="37">
        <v>0.79319749268864226</v>
      </c>
      <c r="Q476" s="37">
        <v>0.79029491851302924</v>
      </c>
      <c r="R476" s="37">
        <v>0.79601393686483379</v>
      </c>
      <c r="S476" s="37">
        <v>0.80371207812520584</v>
      </c>
      <c r="T476" s="37">
        <v>0.79515736844636786</v>
      </c>
      <c r="U476" s="37">
        <v>0.78305613734258894</v>
      </c>
      <c r="V476" s="37">
        <v>0.77836890779278545</v>
      </c>
      <c r="W476" s="37">
        <v>0.76099798643992578</v>
      </c>
      <c r="X476" s="37">
        <v>0.74393039213730694</v>
      </c>
      <c r="Y476" s="37">
        <v>0.72861458923707567</v>
      </c>
      <c r="Z476" s="37">
        <v>0.70691264674092347</v>
      </c>
      <c r="AA476" s="37">
        <v>0.67911954404181762</v>
      </c>
      <c r="AB476" s="37">
        <v>0.65282408379442458</v>
      </c>
      <c r="AC476" s="37">
        <v>0.62352618692900519</v>
      </c>
      <c r="AD476" s="37">
        <v>0.59414551634925361</v>
      </c>
      <c r="AE476" s="37">
        <v>0.56321714803228418</v>
      </c>
      <c r="AF476" s="37">
        <v>0.52607546295636043</v>
      </c>
      <c r="AG476" s="38">
        <v>0.50629921258521116</v>
      </c>
    </row>
    <row r="477" spans="1:33" x14ac:dyDescent="0.2">
      <c r="A477" s="7" t="str">
        <f t="shared" si="14"/>
        <v>50352</v>
      </c>
      <c r="B477" s="9">
        <f t="shared" si="15"/>
        <v>5035</v>
      </c>
      <c r="C477" s="9" t="s">
        <v>1016</v>
      </c>
      <c r="D477" s="8">
        <v>2</v>
      </c>
      <c r="E477" s="30">
        <v>3.0463842107904086E-8</v>
      </c>
      <c r="F477" s="30">
        <v>5.3661518896456007E-9</v>
      </c>
      <c r="G477" s="30">
        <v>0</v>
      </c>
      <c r="H477" s="30">
        <v>0</v>
      </c>
      <c r="I477" s="30">
        <v>0</v>
      </c>
      <c r="J477" s="30">
        <v>7.4053149693468318E-4</v>
      </c>
      <c r="K477" s="30">
        <v>3.1132812380604349E-3</v>
      </c>
      <c r="L477" s="30">
        <v>4.2713991359730969E-3</v>
      </c>
      <c r="M477" s="30">
        <v>5.879878587999674E-3</v>
      </c>
      <c r="N477" s="30">
        <v>7.5902648003799899E-3</v>
      </c>
      <c r="O477" s="30">
        <v>9.0253416681165231E-3</v>
      </c>
      <c r="P477" s="30">
        <v>1.0338680031213614E-2</v>
      </c>
      <c r="Q477" s="30">
        <v>1.1488357416798487E-2</v>
      </c>
      <c r="R477" s="30">
        <v>1.26501254767836E-2</v>
      </c>
      <c r="S477" s="30">
        <v>1.393023102108976E-2</v>
      </c>
      <c r="T477" s="30">
        <v>1.4940937674846996E-2</v>
      </c>
      <c r="U477" s="30">
        <v>1.5806769951609678E-2</v>
      </c>
      <c r="V477" s="30">
        <v>1.6769343141035516E-2</v>
      </c>
      <c r="W477" s="30">
        <v>1.7390822563535101E-2</v>
      </c>
      <c r="X477" s="30">
        <v>1.7001835871544597E-2</v>
      </c>
      <c r="Y477" s="30">
        <v>1.6652333521229648E-2</v>
      </c>
      <c r="Z477" s="30">
        <v>1.6156597172132858E-2</v>
      </c>
      <c r="AA477" s="30">
        <v>1.5521507099342861E-2</v>
      </c>
      <c r="AB477" s="30">
        <v>1.4920578305699716E-2</v>
      </c>
      <c r="AC477" s="30">
        <v>1.4250993274553559E-2</v>
      </c>
      <c r="AD477" s="30">
        <v>1.3579499496780671E-2</v>
      </c>
      <c r="AE477" s="30">
        <v>1.2872623794200847E-2</v>
      </c>
      <c r="AF477" s="30">
        <v>1.2023735087883979E-2</v>
      </c>
      <c r="AG477" s="34">
        <v>1.1571740765356857E-2</v>
      </c>
    </row>
    <row r="478" spans="1:33" x14ac:dyDescent="0.2">
      <c r="A478" s="7" t="str">
        <f t="shared" si="14"/>
        <v>50353</v>
      </c>
      <c r="B478" s="9">
        <f t="shared" si="15"/>
        <v>5035</v>
      </c>
      <c r="C478" s="9" t="s">
        <v>1016</v>
      </c>
      <c r="D478" s="8">
        <v>3</v>
      </c>
      <c r="E478" s="30">
        <v>3.0463842107904086E-8</v>
      </c>
      <c r="F478" s="30">
        <v>5.3661518896456007E-9</v>
      </c>
      <c r="G478" s="30">
        <v>0</v>
      </c>
      <c r="H478" s="30">
        <v>0</v>
      </c>
      <c r="I478" s="30">
        <v>0</v>
      </c>
      <c r="J478" s="30">
        <v>7.4053149693468318E-4</v>
      </c>
      <c r="K478" s="30">
        <v>3.1132812380604349E-3</v>
      </c>
      <c r="L478" s="30">
        <v>4.2713991359730969E-3</v>
      </c>
      <c r="M478" s="30">
        <v>5.879878587999674E-3</v>
      </c>
      <c r="N478" s="30">
        <v>7.5902648003799899E-3</v>
      </c>
      <c r="O478" s="30">
        <v>9.0253416681165231E-3</v>
      </c>
      <c r="P478" s="30">
        <v>1.0338680031213614E-2</v>
      </c>
      <c r="Q478" s="30">
        <v>1.1488357416798487E-2</v>
      </c>
      <c r="R478" s="30">
        <v>1.26501254767836E-2</v>
      </c>
      <c r="S478" s="30">
        <v>1.393023102108976E-2</v>
      </c>
      <c r="T478" s="30">
        <v>1.4940937674846996E-2</v>
      </c>
      <c r="U478" s="30">
        <v>1.5806769951609678E-2</v>
      </c>
      <c r="V478" s="30">
        <v>1.6769343141035516E-2</v>
      </c>
      <c r="W478" s="30">
        <v>1.7390822563535101E-2</v>
      </c>
      <c r="X478" s="30">
        <v>1.7001835871544597E-2</v>
      </c>
      <c r="Y478" s="30">
        <v>1.6652333521229648E-2</v>
      </c>
      <c r="Z478" s="30">
        <v>1.6156597172132858E-2</v>
      </c>
      <c r="AA478" s="30">
        <v>1.5521507099342861E-2</v>
      </c>
      <c r="AB478" s="30">
        <v>1.4920578305699716E-2</v>
      </c>
      <c r="AC478" s="30">
        <v>1.4250993274553559E-2</v>
      </c>
      <c r="AD478" s="30">
        <v>1.3579499496780671E-2</v>
      </c>
      <c r="AE478" s="30">
        <v>1.2872623794200847E-2</v>
      </c>
      <c r="AF478" s="30">
        <v>1.2023735087883979E-2</v>
      </c>
      <c r="AG478" s="34">
        <v>1.1571740765356857E-2</v>
      </c>
    </row>
    <row r="479" spans="1:33" x14ac:dyDescent="0.2">
      <c r="A479" s="7" t="str">
        <f t="shared" si="14"/>
        <v>50354</v>
      </c>
      <c r="B479" s="9">
        <f t="shared" si="15"/>
        <v>5035</v>
      </c>
      <c r="C479" s="9" t="s">
        <v>1016</v>
      </c>
      <c r="D479" s="8">
        <v>4</v>
      </c>
      <c r="E479" s="30">
        <v>2.0715412633374775E-8</v>
      </c>
      <c r="F479" s="30">
        <v>3.6489832849590082E-9</v>
      </c>
      <c r="G479" s="30">
        <v>0</v>
      </c>
      <c r="H479" s="30">
        <v>0</v>
      </c>
      <c r="I479" s="30">
        <v>0</v>
      </c>
      <c r="J479" s="30">
        <v>5.0356141791558443E-4</v>
      </c>
      <c r="K479" s="30">
        <v>2.1170312418810956E-3</v>
      </c>
      <c r="L479" s="30">
        <v>2.9045514124617059E-3</v>
      </c>
      <c r="M479" s="30">
        <v>3.9983174398397778E-3</v>
      </c>
      <c r="N479" s="30">
        <v>5.1613800642583921E-3</v>
      </c>
      <c r="O479" s="30">
        <v>6.1372323343192349E-3</v>
      </c>
      <c r="P479" s="30">
        <v>7.0303024212252565E-3</v>
      </c>
      <c r="Q479" s="30">
        <v>7.812083043422971E-3</v>
      </c>
      <c r="R479" s="30">
        <v>8.6020853242128464E-3</v>
      </c>
      <c r="S479" s="30">
        <v>9.4725570943410345E-3</v>
      </c>
      <c r="T479" s="30">
        <v>1.0159837618895955E-2</v>
      </c>
      <c r="U479" s="30">
        <v>1.0748603567094582E-2</v>
      </c>
      <c r="V479" s="30">
        <v>1.1403153335904151E-2</v>
      </c>
      <c r="W479" s="30">
        <v>1.1825759343203868E-2</v>
      </c>
      <c r="X479" s="30">
        <v>1.1561248392650325E-2</v>
      </c>
      <c r="Y479" s="30">
        <v>1.1323586794436159E-2</v>
      </c>
      <c r="Z479" s="30">
        <v>1.098648607705034E-2</v>
      </c>
      <c r="AA479" s="30">
        <v>1.0554624827553143E-2</v>
      </c>
      <c r="AB479" s="30">
        <v>1.0145993247875806E-2</v>
      </c>
      <c r="AC479" s="30">
        <v>9.6906754266964188E-3</v>
      </c>
      <c r="AD479" s="30">
        <v>9.2340596578108555E-3</v>
      </c>
      <c r="AE479" s="30">
        <v>8.753384180056575E-3</v>
      </c>
      <c r="AF479" s="30">
        <v>8.176139859761105E-3</v>
      </c>
      <c r="AG479" s="34">
        <v>7.8687837204426611E-3</v>
      </c>
    </row>
    <row r="480" spans="1:33" x14ac:dyDescent="0.2">
      <c r="A480" s="7" t="str">
        <f t="shared" si="14"/>
        <v>50355</v>
      </c>
      <c r="B480" s="10">
        <f t="shared" si="15"/>
        <v>5035</v>
      </c>
      <c r="C480" s="10" t="s">
        <v>1016</v>
      </c>
      <c r="D480" s="11">
        <v>5</v>
      </c>
      <c r="E480" s="35">
        <v>0</v>
      </c>
      <c r="F480" s="35">
        <v>0</v>
      </c>
      <c r="G480" s="35">
        <v>0</v>
      </c>
      <c r="H480" s="35">
        <v>0</v>
      </c>
      <c r="I480" s="35">
        <v>0</v>
      </c>
      <c r="J480" s="35">
        <v>0</v>
      </c>
      <c r="K480" s="35">
        <v>0</v>
      </c>
      <c r="L480" s="35">
        <v>0</v>
      </c>
      <c r="M480" s="35">
        <v>0</v>
      </c>
      <c r="N480" s="35">
        <v>0</v>
      </c>
      <c r="O480" s="35">
        <v>0</v>
      </c>
      <c r="P480" s="35">
        <v>0</v>
      </c>
      <c r="Q480" s="35">
        <v>0</v>
      </c>
      <c r="R480" s="35">
        <v>0</v>
      </c>
      <c r="S480" s="35">
        <v>0</v>
      </c>
      <c r="T480" s="35">
        <v>0</v>
      </c>
      <c r="U480" s="35">
        <v>0</v>
      </c>
      <c r="V480" s="35">
        <v>0</v>
      </c>
      <c r="W480" s="35">
        <v>0</v>
      </c>
      <c r="X480" s="35">
        <v>0</v>
      </c>
      <c r="Y480" s="35">
        <v>0</v>
      </c>
      <c r="Z480" s="35">
        <v>0</v>
      </c>
      <c r="AA480" s="35">
        <v>0</v>
      </c>
      <c r="AB480" s="35">
        <v>0</v>
      </c>
      <c r="AC480" s="35">
        <v>0</v>
      </c>
      <c r="AD480" s="35">
        <v>0</v>
      </c>
      <c r="AE480" s="35">
        <v>0</v>
      </c>
      <c r="AF480" s="35">
        <v>0</v>
      </c>
      <c r="AG480" s="36">
        <v>0</v>
      </c>
    </row>
    <row r="481" spans="1:33" x14ac:dyDescent="0.2">
      <c r="A481" s="7" t="str">
        <f t="shared" si="14"/>
        <v>50351</v>
      </c>
      <c r="B481" s="12">
        <f t="shared" si="15"/>
        <v>5035</v>
      </c>
      <c r="C481" s="12" t="s">
        <v>1017</v>
      </c>
      <c r="D481" s="13">
        <v>1</v>
      </c>
      <c r="E481" s="37">
        <v>2.5145785632921775</v>
      </c>
      <c r="F481" s="37">
        <v>3.2783923853494987</v>
      </c>
      <c r="G481" s="37">
        <v>2.4803855213507955</v>
      </c>
      <c r="H481" s="37">
        <v>2.4969177432309633</v>
      </c>
      <c r="I481" s="37">
        <v>2.4939597784083318</v>
      </c>
      <c r="J481" s="37">
        <v>2.4192514566378334</v>
      </c>
      <c r="K481" s="37">
        <v>2.1330354696742888</v>
      </c>
      <c r="L481" s="37">
        <v>1.9412464207660813</v>
      </c>
      <c r="M481" s="37">
        <v>1.8995979140474883</v>
      </c>
      <c r="N481" s="37">
        <v>1.8856045840953322</v>
      </c>
      <c r="O481" s="37">
        <v>1.8789240099717504</v>
      </c>
      <c r="P481" s="37">
        <v>1.8806157485501966</v>
      </c>
      <c r="Q481" s="37">
        <v>1.8820718115246866</v>
      </c>
      <c r="R481" s="37">
        <v>1.904047992548151</v>
      </c>
      <c r="S481" s="37">
        <v>1.8986967388359539</v>
      </c>
      <c r="T481" s="37">
        <v>1.8575389256213397</v>
      </c>
      <c r="U481" s="37">
        <v>1.8094687340582891</v>
      </c>
      <c r="V481" s="37">
        <v>1.7798872951349647</v>
      </c>
      <c r="W481" s="37">
        <v>1.7224954255837344</v>
      </c>
      <c r="X481" s="37">
        <v>1.6838498674680715</v>
      </c>
      <c r="Y481" s="37">
        <v>1.6491765122763471</v>
      </c>
      <c r="Z481" s="37">
        <v>1.6000521154825378</v>
      </c>
      <c r="AA481" s="37">
        <v>1.5371425585134193</v>
      </c>
      <c r="AB481" s="37">
        <v>1.4776236923728603</v>
      </c>
      <c r="AC481" s="37">
        <v>1.4113094529185117</v>
      </c>
      <c r="AD481" s="37">
        <v>1.3448080790202757</v>
      </c>
      <c r="AE481" s="37">
        <v>1.2748037058380102</v>
      </c>
      <c r="AF481" s="37">
        <v>1.1907359685169439</v>
      </c>
      <c r="AG481" s="38">
        <v>1.1459737369949334</v>
      </c>
    </row>
    <row r="482" spans="1:33" x14ac:dyDescent="0.2">
      <c r="A482" s="7" t="str">
        <f t="shared" si="14"/>
        <v>50352</v>
      </c>
      <c r="B482" s="9">
        <f t="shared" si="15"/>
        <v>5035</v>
      </c>
      <c r="C482" s="9" t="s">
        <v>1017</v>
      </c>
      <c r="D482" s="8">
        <v>2</v>
      </c>
      <c r="E482" s="30">
        <v>14.469070890817717</v>
      </c>
      <c r="F482" s="30">
        <v>18.864112553887868</v>
      </c>
      <c r="G482" s="30">
        <v>6.0404146806223213</v>
      </c>
      <c r="H482" s="30">
        <v>6.0806752456369475</v>
      </c>
      <c r="I482" s="30">
        <v>6.0734719309208929</v>
      </c>
      <c r="J482" s="30">
        <v>5.5697636333797949</v>
      </c>
      <c r="K482" s="30">
        <v>3.8832722189249242</v>
      </c>
      <c r="L482" s="30">
        <v>2.9713000469118214</v>
      </c>
      <c r="M482" s="30">
        <v>2.5787899428278434</v>
      </c>
      <c r="N482" s="30">
        <v>2.3914999374294466</v>
      </c>
      <c r="O482" s="30">
        <v>2.2978942612788749</v>
      </c>
      <c r="P482" s="30">
        <v>2.2563672362545919</v>
      </c>
      <c r="Q482" s="30">
        <v>2.2356965265508544</v>
      </c>
      <c r="R482" s="30">
        <v>2.2497255149804558</v>
      </c>
      <c r="S482" s="30">
        <v>2.2388616256669644</v>
      </c>
      <c r="T482" s="30">
        <v>2.1882698448691875</v>
      </c>
      <c r="U482" s="30">
        <v>2.1308010610316321</v>
      </c>
      <c r="V482" s="30">
        <v>2.095684092038451</v>
      </c>
      <c r="W482" s="30">
        <v>2.0281274265106557</v>
      </c>
      <c r="X482" s="30">
        <v>1.9824766253739348</v>
      </c>
      <c r="Y482" s="30">
        <v>1.9415800976587452</v>
      </c>
      <c r="Z482" s="30">
        <v>1.8837097575254793</v>
      </c>
      <c r="AA482" s="30">
        <v>1.809630031952147</v>
      </c>
      <c r="AB482" s="30">
        <v>1.7395516045160053</v>
      </c>
      <c r="AC482" s="30">
        <v>1.6614780492047561</v>
      </c>
      <c r="AD482" s="30">
        <v>1.583186559307125</v>
      </c>
      <c r="AE482" s="30">
        <v>1.5007723213322635</v>
      </c>
      <c r="AF482" s="30">
        <v>1.4018024894391148</v>
      </c>
      <c r="AG482" s="34">
        <v>1.3491055935323006</v>
      </c>
    </row>
    <row r="483" spans="1:33" x14ac:dyDescent="0.2">
      <c r="A483" s="7" t="str">
        <f t="shared" si="14"/>
        <v>50353</v>
      </c>
      <c r="B483" s="9">
        <f t="shared" si="15"/>
        <v>5035</v>
      </c>
      <c r="C483" s="9" t="s">
        <v>1017</v>
      </c>
      <c r="D483" s="8">
        <v>3</v>
      </c>
      <c r="E483" s="30">
        <v>2.2351811546454927</v>
      </c>
      <c r="F483" s="30">
        <v>3.3322646897912231</v>
      </c>
      <c r="G483" s="30">
        <v>1.448992607165086</v>
      </c>
      <c r="H483" s="30">
        <v>1.4586504336122723</v>
      </c>
      <c r="I483" s="30">
        <v>1.4569224846118289</v>
      </c>
      <c r="J483" s="30">
        <v>1.5813425546930753</v>
      </c>
      <c r="K483" s="30">
        <v>1.8575603648590704</v>
      </c>
      <c r="L483" s="30">
        <v>1.8898745167674571</v>
      </c>
      <c r="M483" s="30">
        <v>1.9470430155959217</v>
      </c>
      <c r="N483" s="30">
        <v>1.9310089155577412</v>
      </c>
      <c r="O483" s="30">
        <v>1.8913991166568089</v>
      </c>
      <c r="P483" s="30">
        <v>1.8554025549544411</v>
      </c>
      <c r="Q483" s="30">
        <v>1.8154781883275688</v>
      </c>
      <c r="R483" s="30">
        <v>1.7951250002731824</v>
      </c>
      <c r="S483" s="30">
        <v>1.7773075537074119</v>
      </c>
      <c r="T483" s="30">
        <v>1.7298052024442609</v>
      </c>
      <c r="U483" s="30">
        <v>1.6761125185064074</v>
      </c>
      <c r="V483" s="30">
        <v>1.6404948381086453</v>
      </c>
      <c r="W483" s="30">
        <v>1.5796852951429592</v>
      </c>
      <c r="X483" s="30">
        <v>1.5442830089683901</v>
      </c>
      <c r="Y483" s="30">
        <v>1.5125031460675507</v>
      </c>
      <c r="Z483" s="30">
        <v>1.4674594163630863</v>
      </c>
      <c r="AA483" s="30">
        <v>1.4097676827470158</v>
      </c>
      <c r="AB483" s="30">
        <v>1.3551831451251541</v>
      </c>
      <c r="AC483" s="30">
        <v>1.2943650472618471</v>
      </c>
      <c r="AD483" s="30">
        <v>1.233374693861252</v>
      </c>
      <c r="AE483" s="30">
        <v>1.16917129284393</v>
      </c>
      <c r="AF483" s="30">
        <v>1.0920696833967742</v>
      </c>
      <c r="AG483" s="34">
        <v>1.0510165911478266</v>
      </c>
    </row>
    <row r="484" spans="1:33" x14ac:dyDescent="0.2">
      <c r="A484" s="7" t="str">
        <f t="shared" si="14"/>
        <v>50354</v>
      </c>
      <c r="B484" s="9">
        <f t="shared" si="15"/>
        <v>5035</v>
      </c>
      <c r="C484" s="9" t="s">
        <v>1017</v>
      </c>
      <c r="D484" s="8">
        <v>4</v>
      </c>
      <c r="E484" s="30">
        <v>20.735028341238714</v>
      </c>
      <c r="F484" s="30">
        <v>27.033380725798171</v>
      </c>
      <c r="G484" s="30">
        <v>6.1217505323596884</v>
      </c>
      <c r="H484" s="30">
        <v>6.1625532009882695</v>
      </c>
      <c r="I484" s="30">
        <v>6.1552528698111537</v>
      </c>
      <c r="J484" s="30">
        <v>5.5754945293182487</v>
      </c>
      <c r="K484" s="30">
        <v>3.7432250465228938</v>
      </c>
      <c r="L484" s="30">
        <v>2.8293810305589999</v>
      </c>
      <c r="M484" s="30">
        <v>2.5844433144428565</v>
      </c>
      <c r="N484" s="30">
        <v>2.4136558978397762</v>
      </c>
      <c r="O484" s="30">
        <v>2.3379340154918382</v>
      </c>
      <c r="P484" s="30">
        <v>2.3249842076346217</v>
      </c>
      <c r="Q484" s="30">
        <v>2.3310725997668635</v>
      </c>
      <c r="R484" s="30">
        <v>2.3711508882169912</v>
      </c>
      <c r="S484" s="30">
        <v>2.433041292919373</v>
      </c>
      <c r="T484" s="30">
        <v>2.3579034631771676</v>
      </c>
      <c r="U484" s="30">
        <v>2.2764748071678507</v>
      </c>
      <c r="V484" s="30">
        <v>2.2212333281163978</v>
      </c>
      <c r="W484" s="30">
        <v>2.1326996926837936</v>
      </c>
      <c r="X484" s="30">
        <v>2.0847060133789275</v>
      </c>
      <c r="Y484" s="30">
        <v>2.0417060443392718</v>
      </c>
      <c r="Z484" s="30">
        <v>1.9808540256060334</v>
      </c>
      <c r="AA484" s="30">
        <v>1.9029552448968592</v>
      </c>
      <c r="AB484" s="30">
        <v>1.8292634113254773</v>
      </c>
      <c r="AC484" s="30">
        <v>1.7471637716971073</v>
      </c>
      <c r="AD484" s="30">
        <v>1.6648347834717874</v>
      </c>
      <c r="AE484" s="30">
        <v>1.5781703410313868</v>
      </c>
      <c r="AF484" s="30">
        <v>1.4740964524106168</v>
      </c>
      <c r="AG484" s="34">
        <v>1.4186818779862849</v>
      </c>
    </row>
    <row r="485" spans="1:33" x14ac:dyDescent="0.2">
      <c r="A485" s="7" t="str">
        <f t="shared" si="14"/>
        <v>50355</v>
      </c>
      <c r="B485" s="10">
        <f t="shared" si="15"/>
        <v>5035</v>
      </c>
      <c r="C485" s="10" t="s">
        <v>1017</v>
      </c>
      <c r="D485" s="11">
        <v>5</v>
      </c>
      <c r="E485" s="35">
        <v>0</v>
      </c>
      <c r="F485" s="35">
        <v>0</v>
      </c>
      <c r="G485" s="35">
        <v>0</v>
      </c>
      <c r="H485" s="35">
        <v>0</v>
      </c>
      <c r="I485" s="35">
        <v>0</v>
      </c>
      <c r="J485" s="35">
        <v>0</v>
      </c>
      <c r="K485" s="35">
        <v>0</v>
      </c>
      <c r="L485" s="35">
        <v>0</v>
      </c>
      <c r="M485" s="35">
        <v>0</v>
      </c>
      <c r="N485" s="35">
        <v>0</v>
      </c>
      <c r="O485" s="35">
        <v>0</v>
      </c>
      <c r="P485" s="35">
        <v>0</v>
      </c>
      <c r="Q485" s="35">
        <v>0</v>
      </c>
      <c r="R485" s="35">
        <v>0</v>
      </c>
      <c r="S485" s="35">
        <v>0</v>
      </c>
      <c r="T485" s="35">
        <v>0</v>
      </c>
      <c r="U485" s="35">
        <v>0</v>
      </c>
      <c r="V485" s="35">
        <v>0</v>
      </c>
      <c r="W485" s="35">
        <v>0</v>
      </c>
      <c r="X485" s="35">
        <v>0</v>
      </c>
      <c r="Y485" s="35">
        <v>0</v>
      </c>
      <c r="Z485" s="35">
        <v>0</v>
      </c>
      <c r="AA485" s="35">
        <v>0</v>
      </c>
      <c r="AB485" s="35">
        <v>0</v>
      </c>
      <c r="AC485" s="35">
        <v>0</v>
      </c>
      <c r="AD485" s="35">
        <v>0</v>
      </c>
      <c r="AE485" s="35">
        <v>0</v>
      </c>
      <c r="AF485" s="35">
        <v>0</v>
      </c>
      <c r="AG485" s="36">
        <v>0</v>
      </c>
    </row>
    <row r="486" spans="1:33" x14ac:dyDescent="0.2">
      <c r="A486" s="7" t="str">
        <f t="shared" si="14"/>
        <v>50541</v>
      </c>
      <c r="B486" s="12">
        <f t="shared" si="15"/>
        <v>5054</v>
      </c>
      <c r="C486" s="12" t="s">
        <v>1018</v>
      </c>
      <c r="D486" s="13">
        <v>1</v>
      </c>
      <c r="E486" s="37">
        <v>1.0000036666666667</v>
      </c>
      <c r="F486" s="37">
        <v>2.7032574178341879</v>
      </c>
      <c r="G486" s="37">
        <v>0.70864843770001107</v>
      </c>
      <c r="H486" s="37">
        <v>0.82980837554385412</v>
      </c>
      <c r="I486" s="37">
        <v>0.99786537415300003</v>
      </c>
      <c r="J486" s="37">
        <v>1.1741047152995536</v>
      </c>
      <c r="K486" s="37">
        <v>1.162098983823594</v>
      </c>
      <c r="L486" s="37">
        <v>1.1526559898006905</v>
      </c>
      <c r="M486" s="37">
        <v>1.1844348035405645</v>
      </c>
      <c r="N486" s="37">
        <v>1.1896068530045785</v>
      </c>
      <c r="O486" s="37">
        <v>1.205095841769938</v>
      </c>
      <c r="P486" s="37">
        <v>1.2599837408477983</v>
      </c>
      <c r="Q486" s="37">
        <v>1.2643079787634832</v>
      </c>
      <c r="R486" s="37">
        <v>1.3475736751221237</v>
      </c>
      <c r="S486" s="37">
        <v>1.402156371768188</v>
      </c>
      <c r="T486" s="37">
        <v>1.4151043626730493</v>
      </c>
      <c r="U486" s="37">
        <v>1.3279426794137765</v>
      </c>
      <c r="V486" s="37">
        <v>1.3459724678007872</v>
      </c>
      <c r="W486" s="37">
        <v>1.2857225477755756</v>
      </c>
      <c r="X486" s="37">
        <v>1.2078489926903746</v>
      </c>
      <c r="Y486" s="37">
        <v>1.2498702374459025</v>
      </c>
      <c r="Z486" s="37">
        <v>1.2285077350252898</v>
      </c>
      <c r="AA486" s="37">
        <v>1.2315038797795261</v>
      </c>
      <c r="AB486" s="37">
        <v>1.1715241295099763</v>
      </c>
      <c r="AC486" s="37">
        <v>1.1572982043393893</v>
      </c>
      <c r="AD486" s="37">
        <v>1.1132810187243978</v>
      </c>
      <c r="AE486" s="37">
        <v>1.0403472836327263</v>
      </c>
      <c r="AF486" s="37">
        <v>0.98528007053628275</v>
      </c>
      <c r="AG486" s="38">
        <v>0.95407846548365638</v>
      </c>
    </row>
    <row r="487" spans="1:33" x14ac:dyDescent="0.2">
      <c r="A487" s="7" t="str">
        <f t="shared" si="14"/>
        <v>50542</v>
      </c>
      <c r="B487" s="9">
        <f t="shared" si="15"/>
        <v>5054</v>
      </c>
      <c r="C487" s="9" t="s">
        <v>1018</v>
      </c>
      <c r="D487" s="8">
        <v>2</v>
      </c>
      <c r="E487" s="30">
        <v>3.333333333333333E-7</v>
      </c>
      <c r="F487" s="30">
        <v>0.20029612889401707</v>
      </c>
      <c r="G487" s="30">
        <v>7.0788058881608622E-3</v>
      </c>
      <c r="H487" s="30">
        <v>3.0436205156902929E-2</v>
      </c>
      <c r="I487" s="30">
        <v>6.3451439969014395E-2</v>
      </c>
      <c r="J487" s="30">
        <v>9.9651597003338033E-2</v>
      </c>
      <c r="K487" s="30">
        <v>0.10660673273151951</v>
      </c>
      <c r="L487" s="30">
        <v>0.11159891075667468</v>
      </c>
      <c r="M487" s="30">
        <v>0.12238394780647255</v>
      </c>
      <c r="N487" s="30">
        <v>0.12762229315784701</v>
      </c>
      <c r="O487" s="30">
        <v>0.12327844332295967</v>
      </c>
      <c r="P487" s="30">
        <v>0.12561140957795952</v>
      </c>
      <c r="Q487" s="30">
        <v>0.11948884780796654</v>
      </c>
      <c r="R487" s="30">
        <v>0.12541703447735575</v>
      </c>
      <c r="S487" s="30">
        <v>0.1264044867723178</v>
      </c>
      <c r="T487" s="30">
        <v>0.12822030554396591</v>
      </c>
      <c r="U487" s="30">
        <v>0.11600822179236954</v>
      </c>
      <c r="V487" s="30">
        <v>0.11853485384419984</v>
      </c>
      <c r="W487" s="30">
        <v>0.11009297558560771</v>
      </c>
      <c r="X487" s="30">
        <v>9.9181635436729934E-2</v>
      </c>
      <c r="Y487" s="30">
        <v>0.10506955674122793</v>
      </c>
      <c r="Z487" s="30">
        <v>0.10207631480908752</v>
      </c>
      <c r="AA487" s="30">
        <v>0.10249612377666129</v>
      </c>
      <c r="AB487" s="30">
        <v>9.4091934667368982E-2</v>
      </c>
      <c r="AC487" s="30">
        <v>9.2098632014907089E-2</v>
      </c>
      <c r="AD487" s="30">
        <v>8.5931067455680576E-2</v>
      </c>
      <c r="AE487" s="30">
        <v>7.5711805022011358E-2</v>
      </c>
      <c r="AF487" s="30">
        <v>6.7995946512791505E-2</v>
      </c>
      <c r="AG487" s="34">
        <v>6.3624064483716186E-2</v>
      </c>
    </row>
    <row r="488" spans="1:33" x14ac:dyDescent="0.2">
      <c r="A488" s="7" t="str">
        <f t="shared" si="14"/>
        <v>50543</v>
      </c>
      <c r="B488" s="9">
        <f t="shared" si="15"/>
        <v>5054</v>
      </c>
      <c r="C488" s="9" t="s">
        <v>1018</v>
      </c>
      <c r="D488" s="8">
        <v>3</v>
      </c>
      <c r="E488" s="30">
        <v>0</v>
      </c>
      <c r="F488" s="30">
        <v>0</v>
      </c>
      <c r="G488" s="30">
        <v>0</v>
      </c>
      <c r="H488" s="30">
        <v>0</v>
      </c>
      <c r="I488" s="30">
        <v>0</v>
      </c>
      <c r="J488" s="30">
        <v>0</v>
      </c>
      <c r="K488" s="30">
        <v>0</v>
      </c>
      <c r="L488" s="30">
        <v>0</v>
      </c>
      <c r="M488" s="30">
        <v>0</v>
      </c>
      <c r="N488" s="30">
        <v>0</v>
      </c>
      <c r="O488" s="30">
        <v>0</v>
      </c>
      <c r="P488" s="30">
        <v>0</v>
      </c>
      <c r="Q488" s="30">
        <v>0</v>
      </c>
      <c r="R488" s="30">
        <v>0</v>
      </c>
      <c r="S488" s="30">
        <v>0</v>
      </c>
      <c r="T488" s="30">
        <v>0</v>
      </c>
      <c r="U488" s="30">
        <v>0</v>
      </c>
      <c r="V488" s="30">
        <v>0</v>
      </c>
      <c r="W488" s="30">
        <v>0</v>
      </c>
      <c r="X488" s="30">
        <v>0</v>
      </c>
      <c r="Y488" s="30">
        <v>0</v>
      </c>
      <c r="Z488" s="30">
        <v>0</v>
      </c>
      <c r="AA488" s="30">
        <v>0</v>
      </c>
      <c r="AB488" s="30">
        <v>0</v>
      </c>
      <c r="AC488" s="30">
        <v>0</v>
      </c>
      <c r="AD488" s="30">
        <v>0</v>
      </c>
      <c r="AE488" s="30">
        <v>0</v>
      </c>
      <c r="AF488" s="30">
        <v>0</v>
      </c>
      <c r="AG488" s="34">
        <v>0</v>
      </c>
    </row>
    <row r="489" spans="1:33" x14ac:dyDescent="0.2">
      <c r="A489" s="7" t="str">
        <f t="shared" si="14"/>
        <v>50544</v>
      </c>
      <c r="B489" s="9">
        <f t="shared" si="15"/>
        <v>5054</v>
      </c>
      <c r="C489" s="9" t="s">
        <v>1018</v>
      </c>
      <c r="D489" s="8">
        <v>4</v>
      </c>
      <c r="E489" s="30">
        <v>0</v>
      </c>
      <c r="F489" s="30">
        <v>0</v>
      </c>
      <c r="G489" s="30">
        <v>0</v>
      </c>
      <c r="H489" s="30">
        <v>0</v>
      </c>
      <c r="I489" s="30">
        <v>0</v>
      </c>
      <c r="J489" s="30">
        <v>0</v>
      </c>
      <c r="K489" s="30">
        <v>0</v>
      </c>
      <c r="L489" s="30">
        <v>0</v>
      </c>
      <c r="M489" s="30">
        <v>0</v>
      </c>
      <c r="N489" s="30">
        <v>0</v>
      </c>
      <c r="O489" s="30">
        <v>0</v>
      </c>
      <c r="P489" s="30">
        <v>0</v>
      </c>
      <c r="Q489" s="30">
        <v>0</v>
      </c>
      <c r="R489" s="30">
        <v>0</v>
      </c>
      <c r="S489" s="30">
        <v>0</v>
      </c>
      <c r="T489" s="30">
        <v>0</v>
      </c>
      <c r="U489" s="30">
        <v>0</v>
      </c>
      <c r="V489" s="30">
        <v>0</v>
      </c>
      <c r="W489" s="30">
        <v>0</v>
      </c>
      <c r="X489" s="30">
        <v>0</v>
      </c>
      <c r="Y489" s="30">
        <v>0</v>
      </c>
      <c r="Z489" s="30">
        <v>0</v>
      </c>
      <c r="AA489" s="30">
        <v>0</v>
      </c>
      <c r="AB489" s="30">
        <v>0</v>
      </c>
      <c r="AC489" s="30">
        <v>0</v>
      </c>
      <c r="AD489" s="30">
        <v>0</v>
      </c>
      <c r="AE489" s="30">
        <v>0</v>
      </c>
      <c r="AF489" s="30">
        <v>0</v>
      </c>
      <c r="AG489" s="34">
        <v>0</v>
      </c>
    </row>
    <row r="490" spans="1:33" x14ac:dyDescent="0.2">
      <c r="A490" s="7" t="str">
        <f t="shared" si="14"/>
        <v>50545</v>
      </c>
      <c r="B490" s="10">
        <f t="shared" si="15"/>
        <v>5054</v>
      </c>
      <c r="C490" s="10" t="s">
        <v>1018</v>
      </c>
      <c r="D490" s="11">
        <v>5</v>
      </c>
      <c r="E490" s="35">
        <v>0</v>
      </c>
      <c r="F490" s="35">
        <v>0</v>
      </c>
      <c r="G490" s="35">
        <v>0</v>
      </c>
      <c r="H490" s="35">
        <v>0</v>
      </c>
      <c r="I490" s="35">
        <v>0</v>
      </c>
      <c r="J490" s="35">
        <v>0</v>
      </c>
      <c r="K490" s="35">
        <v>0</v>
      </c>
      <c r="L490" s="35">
        <v>0</v>
      </c>
      <c r="M490" s="35">
        <v>0</v>
      </c>
      <c r="N490" s="35">
        <v>0</v>
      </c>
      <c r="O490" s="35">
        <v>0</v>
      </c>
      <c r="P490" s="35">
        <v>0</v>
      </c>
      <c r="Q490" s="35">
        <v>0</v>
      </c>
      <c r="R490" s="35">
        <v>0</v>
      </c>
      <c r="S490" s="35">
        <v>0</v>
      </c>
      <c r="T490" s="35">
        <v>0</v>
      </c>
      <c r="U490" s="35">
        <v>0</v>
      </c>
      <c r="V490" s="35">
        <v>0</v>
      </c>
      <c r="W490" s="35">
        <v>0</v>
      </c>
      <c r="X490" s="35">
        <v>0</v>
      </c>
      <c r="Y490" s="35">
        <v>0</v>
      </c>
      <c r="Z490" s="35">
        <v>0</v>
      </c>
      <c r="AA490" s="35">
        <v>0</v>
      </c>
      <c r="AB490" s="35">
        <v>0</v>
      </c>
      <c r="AC490" s="35">
        <v>0</v>
      </c>
      <c r="AD490" s="35">
        <v>0</v>
      </c>
      <c r="AE490" s="35">
        <v>0</v>
      </c>
      <c r="AF490" s="35">
        <v>0</v>
      </c>
      <c r="AG490" s="36">
        <v>0</v>
      </c>
    </row>
    <row r="491" spans="1:33" x14ac:dyDescent="0.2">
      <c r="A491" s="7" t="str">
        <f t="shared" si="14"/>
        <v>50541</v>
      </c>
      <c r="B491" s="12">
        <f t="shared" si="15"/>
        <v>5054</v>
      </c>
      <c r="C491" s="12" t="s">
        <v>1019</v>
      </c>
      <c r="D491" s="13">
        <v>1</v>
      </c>
      <c r="E491" s="37">
        <v>1.5238115238095236</v>
      </c>
      <c r="F491" s="37">
        <v>2.5853525278060845</v>
      </c>
      <c r="G491" s="37">
        <v>1.5283271223665205</v>
      </c>
      <c r="H491" s="37">
        <v>1.7333602401709534</v>
      </c>
      <c r="I491" s="37">
        <v>1.9923362460177971</v>
      </c>
      <c r="J491" s="37">
        <v>2.2653840863508083</v>
      </c>
      <c r="K491" s="37">
        <v>2.3116292613320288</v>
      </c>
      <c r="L491" s="37">
        <v>2.3463963794884899</v>
      </c>
      <c r="M491" s="37">
        <v>2.4265772257776654</v>
      </c>
      <c r="N491" s="37">
        <v>2.4648503187167883</v>
      </c>
      <c r="O491" s="37">
        <v>2.5632226865339613</v>
      </c>
      <c r="P491" s="37">
        <v>2.7217265073736376</v>
      </c>
      <c r="Q491" s="37">
        <v>2.7989779010318192</v>
      </c>
      <c r="R491" s="37">
        <v>3.0131990708125382</v>
      </c>
      <c r="S491" s="37">
        <v>3.1825125367368887</v>
      </c>
      <c r="T491" s="37">
        <v>3.3744140843448598</v>
      </c>
      <c r="U491" s="37">
        <v>3.3557454706551377</v>
      </c>
      <c r="V491" s="37">
        <v>3.5691714554258862</v>
      </c>
      <c r="W491" s="37">
        <v>3.5904827734036955</v>
      </c>
      <c r="X491" s="37">
        <v>3.5440604979323918</v>
      </c>
      <c r="Y491" s="37">
        <v>3.754122061463427</v>
      </c>
      <c r="Z491" s="37">
        <v>3.4137238533266303</v>
      </c>
      <c r="AA491" s="37">
        <v>3.2915299462977967</v>
      </c>
      <c r="AB491" s="37">
        <v>3.0507370424048674</v>
      </c>
      <c r="AC491" s="37">
        <v>2.9792021044181181</v>
      </c>
      <c r="AD491" s="37">
        <v>2.8345362830116376</v>
      </c>
      <c r="AE491" s="37">
        <v>2.6112931857780461</v>
      </c>
      <c r="AF491" s="37">
        <v>2.4446232567323301</v>
      </c>
      <c r="AG491" s="38">
        <v>2.3504843869139447</v>
      </c>
    </row>
    <row r="492" spans="1:33" x14ac:dyDescent="0.2">
      <c r="A492" s="7" t="str">
        <f t="shared" si="14"/>
        <v>50542</v>
      </c>
      <c r="B492" s="9">
        <f t="shared" si="15"/>
        <v>5054</v>
      </c>
      <c r="C492" s="9" t="s">
        <v>1019</v>
      </c>
      <c r="D492" s="8">
        <v>2</v>
      </c>
      <c r="E492" s="30">
        <v>0</v>
      </c>
      <c r="F492" s="30">
        <v>0</v>
      </c>
      <c r="G492" s="30">
        <v>0</v>
      </c>
      <c r="H492" s="30">
        <v>0</v>
      </c>
      <c r="I492" s="30">
        <v>0</v>
      </c>
      <c r="J492" s="30">
        <v>0</v>
      </c>
      <c r="K492" s="30">
        <v>0</v>
      </c>
      <c r="L492" s="30">
        <v>0</v>
      </c>
      <c r="M492" s="30">
        <v>0</v>
      </c>
      <c r="N492" s="30">
        <v>0</v>
      </c>
      <c r="O492" s="30">
        <v>0</v>
      </c>
      <c r="P492" s="30">
        <v>0</v>
      </c>
      <c r="Q492" s="30">
        <v>0</v>
      </c>
      <c r="R492" s="30">
        <v>0</v>
      </c>
      <c r="S492" s="30">
        <v>0</v>
      </c>
      <c r="T492" s="30">
        <v>0</v>
      </c>
      <c r="U492" s="30">
        <v>0</v>
      </c>
      <c r="V492" s="30">
        <v>0</v>
      </c>
      <c r="W492" s="30">
        <v>0</v>
      </c>
      <c r="X492" s="30">
        <v>0</v>
      </c>
      <c r="Y492" s="30">
        <v>0</v>
      </c>
      <c r="Z492" s="30">
        <v>0</v>
      </c>
      <c r="AA492" s="30">
        <v>0</v>
      </c>
      <c r="AB492" s="30">
        <v>0</v>
      </c>
      <c r="AC492" s="30">
        <v>0</v>
      </c>
      <c r="AD492" s="30">
        <v>0</v>
      </c>
      <c r="AE492" s="30">
        <v>0</v>
      </c>
      <c r="AF492" s="30">
        <v>0</v>
      </c>
      <c r="AG492" s="34">
        <v>0</v>
      </c>
    </row>
    <row r="493" spans="1:33" x14ac:dyDescent="0.2">
      <c r="A493" s="7" t="str">
        <f t="shared" si="14"/>
        <v>50543</v>
      </c>
      <c r="B493" s="9">
        <f t="shared" si="15"/>
        <v>5054</v>
      </c>
      <c r="C493" s="9" t="s">
        <v>1019</v>
      </c>
      <c r="D493" s="8">
        <v>3</v>
      </c>
      <c r="E493" s="30">
        <v>0.95238095238095244</v>
      </c>
      <c r="F493" s="30">
        <v>0.690793471434066</v>
      </c>
      <c r="G493" s="30">
        <v>0.61322407815617963</v>
      </c>
      <c r="H493" s="30">
        <v>0.79755421108245339</v>
      </c>
      <c r="I493" s="30">
        <v>0.88916250646835082</v>
      </c>
      <c r="J493" s="30">
        <v>0.9315258190837612</v>
      </c>
      <c r="K493" s="30">
        <v>0.93817143418921389</v>
      </c>
      <c r="L493" s="30">
        <v>0.94182832621998192</v>
      </c>
      <c r="M493" s="30">
        <v>0.94625367269089544</v>
      </c>
      <c r="N493" s="30">
        <v>0.94715567983692406</v>
      </c>
      <c r="O493" s="30">
        <v>0.95006175346122401</v>
      </c>
      <c r="P493" s="30">
        <v>0.95345407591160336</v>
      </c>
      <c r="Q493" s="30">
        <v>0.95261693429062788</v>
      </c>
      <c r="R493" s="30">
        <v>0.95609682097089788</v>
      </c>
      <c r="S493" s="30">
        <v>0.9564670147718084</v>
      </c>
      <c r="T493" s="30">
        <v>0.95718241226507939</v>
      </c>
      <c r="U493" s="30">
        <v>0.95249981057790634</v>
      </c>
      <c r="V493" s="30">
        <v>0.95571353327745767</v>
      </c>
      <c r="W493" s="30">
        <v>0.95301360930693535</v>
      </c>
      <c r="X493" s="30">
        <v>0.95033815230999541</v>
      </c>
      <c r="Y493" s="30">
        <v>0.95642377226400488</v>
      </c>
      <c r="Z493" s="30">
        <v>0.45292637385813012</v>
      </c>
      <c r="AA493" s="30">
        <v>0.21457010645316932</v>
      </c>
      <c r="AB493" s="30">
        <v>0.10079792939074944</v>
      </c>
      <c r="AC493" s="30">
        <v>4.7588892455665041E-2</v>
      </c>
      <c r="AD493" s="30">
        <v>2.2357675295354804E-2</v>
      </c>
      <c r="AE493" s="30">
        <v>1.0476083232891203E-2</v>
      </c>
      <c r="AF493" s="30">
        <v>4.9333409372895E-3</v>
      </c>
      <c r="AG493" s="34">
        <v>2.3346999867516387E-3</v>
      </c>
    </row>
    <row r="494" spans="1:33" x14ac:dyDescent="0.2">
      <c r="A494" s="7" t="str">
        <f t="shared" si="14"/>
        <v>50544</v>
      </c>
      <c r="B494" s="9">
        <f t="shared" si="15"/>
        <v>5054</v>
      </c>
      <c r="C494" s="9" t="s">
        <v>1019</v>
      </c>
      <c r="D494" s="8">
        <v>4</v>
      </c>
      <c r="E494" s="30">
        <v>0.50000000000000011</v>
      </c>
      <c r="F494" s="30">
        <v>0.3626665725028847</v>
      </c>
      <c r="G494" s="30">
        <v>6.9372614777211516E-2</v>
      </c>
      <c r="H494" s="30">
        <v>3.4898943510718136E-2</v>
      </c>
      <c r="I494" s="30">
        <v>1.721206079195442E-2</v>
      </c>
      <c r="J494" s="30">
        <v>8.3360161045093698E-3</v>
      </c>
      <c r="K494" s="30">
        <v>3.9336632243669595E-3</v>
      </c>
      <c r="L494" s="30">
        <v>1.8667929222462689E-3</v>
      </c>
      <c r="M494" s="30">
        <v>8.9237205597256491E-4</v>
      </c>
      <c r="N494" s="30">
        <v>4.2655899898375607E-4</v>
      </c>
      <c r="O494" s="30">
        <v>2.0496742313682358E-4</v>
      </c>
      <c r="P494" s="30">
        <v>9.867474994352446E-5</v>
      </c>
      <c r="Q494" s="30">
        <v>4.7263012238260201E-5</v>
      </c>
      <c r="R494" s="30">
        <v>2.2737408793739208E-5</v>
      </c>
      <c r="S494" s="30">
        <v>1.0878868649396311E-5</v>
      </c>
      <c r="T494" s="30">
        <v>5.1942033473273966E-6</v>
      </c>
      <c r="U494" s="30">
        <v>2.4588934106786423E-6</v>
      </c>
      <c r="V494" s="30">
        <v>1.1736045599489458E-6</v>
      </c>
      <c r="W494" s="30">
        <v>5.5556086022769445E-7</v>
      </c>
      <c r="X494" s="30">
        <v>2.6289445073817067E-7</v>
      </c>
      <c r="Y494" s="30">
        <v>1.2570871864067562E-7</v>
      </c>
      <c r="Z494" s="30">
        <v>5.9530882584377541E-8</v>
      </c>
      <c r="AA494" s="30">
        <v>2.8202216100394566E-8</v>
      </c>
      <c r="AB494" s="30">
        <v>1.3248422211157895E-8</v>
      </c>
      <c r="AC494" s="30">
        <v>6.254823025704699E-9</v>
      </c>
      <c r="AD494" s="30">
        <v>2.9385252979859181E-9</v>
      </c>
      <c r="AE494" s="30">
        <v>1.3768531116734634E-9</v>
      </c>
      <c r="AF494" s="30">
        <v>6.483356375580652E-10</v>
      </c>
      <c r="AG494" s="34">
        <v>3.0677974923450103E-10</v>
      </c>
    </row>
    <row r="495" spans="1:33" x14ac:dyDescent="0.2">
      <c r="A495" s="7" t="str">
        <f t="shared" si="14"/>
        <v>50545</v>
      </c>
      <c r="B495" s="10">
        <f t="shared" si="15"/>
        <v>5054</v>
      </c>
      <c r="C495" s="10" t="s">
        <v>1019</v>
      </c>
      <c r="D495" s="11">
        <v>5</v>
      </c>
      <c r="E495" s="35">
        <v>0</v>
      </c>
      <c r="F495" s="35">
        <v>0</v>
      </c>
      <c r="G495" s="35">
        <v>0</v>
      </c>
      <c r="H495" s="35">
        <v>0</v>
      </c>
      <c r="I495" s="35">
        <v>0</v>
      </c>
      <c r="J495" s="35">
        <v>0</v>
      </c>
      <c r="K495" s="35">
        <v>0</v>
      </c>
      <c r="L495" s="35">
        <v>0</v>
      </c>
      <c r="M495" s="35">
        <v>0</v>
      </c>
      <c r="N495" s="35">
        <v>0</v>
      </c>
      <c r="O495" s="35">
        <v>0</v>
      </c>
      <c r="P495" s="35">
        <v>0</v>
      </c>
      <c r="Q495" s="35">
        <v>0</v>
      </c>
      <c r="R495" s="35">
        <v>0</v>
      </c>
      <c r="S495" s="35">
        <v>0</v>
      </c>
      <c r="T495" s="35">
        <v>0</v>
      </c>
      <c r="U495" s="35">
        <v>0</v>
      </c>
      <c r="V495" s="35">
        <v>0</v>
      </c>
      <c r="W495" s="35">
        <v>0</v>
      </c>
      <c r="X495" s="35">
        <v>0</v>
      </c>
      <c r="Y495" s="35">
        <v>0</v>
      </c>
      <c r="Z495" s="35">
        <v>0</v>
      </c>
      <c r="AA495" s="35">
        <v>0</v>
      </c>
      <c r="AB495" s="35">
        <v>0</v>
      </c>
      <c r="AC495" s="35">
        <v>0</v>
      </c>
      <c r="AD495" s="35">
        <v>0</v>
      </c>
      <c r="AE495" s="35">
        <v>0</v>
      </c>
      <c r="AF495" s="35">
        <v>0</v>
      </c>
      <c r="AG495" s="36">
        <v>0</v>
      </c>
    </row>
    <row r="496" spans="1:33" x14ac:dyDescent="0.2">
      <c r="A496" s="7" t="str">
        <f t="shared" si="14"/>
        <v>50541</v>
      </c>
      <c r="B496" s="12">
        <f t="shared" si="15"/>
        <v>5054</v>
      </c>
      <c r="C496" s="12" t="s">
        <v>1020</v>
      </c>
      <c r="D496" s="13">
        <v>1</v>
      </c>
      <c r="E496" s="37">
        <v>3.3333370169154239</v>
      </c>
      <c r="F496" s="37">
        <v>4.0769138476050175</v>
      </c>
      <c r="G496" s="37">
        <v>4.7629069516194971</v>
      </c>
      <c r="H496" s="37">
        <v>5.5576920635928335</v>
      </c>
      <c r="I496" s="37">
        <v>6.3288536261516448</v>
      </c>
      <c r="J496" s="37">
        <v>7.0974422086042885</v>
      </c>
      <c r="K496" s="37">
        <v>6.914416266251683</v>
      </c>
      <c r="L496" s="37">
        <v>6.7634913641883188</v>
      </c>
      <c r="M496" s="37">
        <v>6.7706910459490839</v>
      </c>
      <c r="N496" s="37">
        <v>6.6681853736641621</v>
      </c>
      <c r="O496" s="37">
        <v>6.6355356880878</v>
      </c>
      <c r="P496" s="37">
        <v>6.7198138542474348</v>
      </c>
      <c r="Q496" s="37">
        <v>6.6552861384731816</v>
      </c>
      <c r="R496" s="37">
        <v>6.8100843172763579</v>
      </c>
      <c r="S496" s="37">
        <v>6.8788446602052824</v>
      </c>
      <c r="T496" s="37">
        <v>6.9669125061800941</v>
      </c>
      <c r="U496" s="37">
        <v>6.783349608004789</v>
      </c>
      <c r="V496" s="37">
        <v>6.8882829338869014</v>
      </c>
      <c r="W496" s="37">
        <v>6.772294978601229</v>
      </c>
      <c r="X496" s="37">
        <v>6.598460977104768</v>
      </c>
      <c r="Y496" s="37">
        <v>6.750134487500195</v>
      </c>
      <c r="Z496" s="37">
        <v>6.6860319574836975</v>
      </c>
      <c r="AA496" s="37">
        <v>6.6950222363850411</v>
      </c>
      <c r="AB496" s="37">
        <v>6.5150408047040509</v>
      </c>
      <c r="AC496" s="37">
        <v>6.4723527537195054</v>
      </c>
      <c r="AD496" s="37">
        <v>6.3402701518852451</v>
      </c>
      <c r="AE496" s="37">
        <v>6.1214178070082852</v>
      </c>
      <c r="AF496" s="37">
        <v>5.9561775207225436</v>
      </c>
      <c r="AG496" s="38">
        <v>5.8625506877169249</v>
      </c>
    </row>
    <row r="497" spans="1:33" x14ac:dyDescent="0.2">
      <c r="A497" s="7" t="str">
        <f t="shared" si="14"/>
        <v>50542</v>
      </c>
      <c r="B497" s="9">
        <f t="shared" si="15"/>
        <v>5054</v>
      </c>
      <c r="C497" s="9" t="s">
        <v>1020</v>
      </c>
      <c r="D497" s="8">
        <v>2</v>
      </c>
      <c r="E497" s="30">
        <v>1.00000083880597</v>
      </c>
      <c r="F497" s="30">
        <v>1.8718407954364369</v>
      </c>
      <c r="G497" s="30">
        <v>0.17926526520913805</v>
      </c>
      <c r="H497" s="30">
        <v>0.69273824992245392</v>
      </c>
      <c r="I497" s="30">
        <v>1.063108245254512</v>
      </c>
      <c r="J497" s="30">
        <v>1.3904252996884683</v>
      </c>
      <c r="K497" s="30">
        <v>1.2919829475353399</v>
      </c>
      <c r="L497" s="30">
        <v>1.212127760688404</v>
      </c>
      <c r="M497" s="30">
        <v>1.2174128933916286</v>
      </c>
      <c r="N497" s="30">
        <v>1.1652386151799492</v>
      </c>
      <c r="O497" s="30">
        <v>1.1251634686016825</v>
      </c>
      <c r="P497" s="30">
        <v>1.1462360225556352</v>
      </c>
      <c r="Q497" s="30">
        <v>1.0902728434848472</v>
      </c>
      <c r="R497" s="30">
        <v>1.1443105397285434</v>
      </c>
      <c r="S497" s="30">
        <v>1.1532959097258864</v>
      </c>
      <c r="T497" s="30">
        <v>1.1698513645852819</v>
      </c>
      <c r="U497" s="30">
        <v>1.0584267390718416</v>
      </c>
      <c r="V497" s="30">
        <v>1.0814762156593094</v>
      </c>
      <c r="W497" s="30">
        <v>1.0044539542218816</v>
      </c>
      <c r="X497" s="30">
        <v>0.90490180560299649</v>
      </c>
      <c r="Y497" s="30">
        <v>0.95862085558067811</v>
      </c>
      <c r="Z497" s="30">
        <v>0.93131125849513419</v>
      </c>
      <c r="AA497" s="30">
        <v>0.9351412635398364</v>
      </c>
      <c r="AB497" s="30">
        <v>0.85846410419477581</v>
      </c>
      <c r="AC497" s="30">
        <v>0.84027773855999877</v>
      </c>
      <c r="AD497" s="30">
        <v>0.784006828966755</v>
      </c>
      <c r="AE497" s="30">
        <v>0.69076962553750754</v>
      </c>
      <c r="AF497" s="30">
        <v>0.6203726510187022</v>
      </c>
      <c r="AG497" s="34">
        <v>0.58048498684855754</v>
      </c>
    </row>
    <row r="498" spans="1:33" x14ac:dyDescent="0.2">
      <c r="A498" s="7" t="str">
        <f t="shared" si="14"/>
        <v>50543</v>
      </c>
      <c r="B498" s="9">
        <f t="shared" si="15"/>
        <v>5054</v>
      </c>
      <c r="C498" s="9" t="s">
        <v>1020</v>
      </c>
      <c r="D498" s="8">
        <v>3</v>
      </c>
      <c r="E498" s="30">
        <v>2.1776119402985074E-6</v>
      </c>
      <c r="F498" s="30">
        <v>5.2525783378246471</v>
      </c>
      <c r="G498" s="30">
        <v>0.18563505281468906</v>
      </c>
      <c r="H498" s="30">
        <v>1.4712422283265174</v>
      </c>
      <c r="I498" s="30">
        <v>2.3600231332570876</v>
      </c>
      <c r="J498" s="30">
        <v>3.073107760831264</v>
      </c>
      <c r="K498" s="30">
        <v>2.8291159175987985</v>
      </c>
      <c r="L498" s="30">
        <v>2.6258565797225577</v>
      </c>
      <c r="M498" s="30">
        <v>2.6088958093281263</v>
      </c>
      <c r="N498" s="30">
        <v>2.4887474328396921</v>
      </c>
      <c r="O498" s="30">
        <v>2.4040383543566395</v>
      </c>
      <c r="P498" s="30">
        <v>2.4495330730528937</v>
      </c>
      <c r="Q498" s="30">
        <v>2.3301375491112637</v>
      </c>
      <c r="R498" s="30">
        <v>2.4457422031044782</v>
      </c>
      <c r="S498" s="30">
        <v>2.4649981819660574</v>
      </c>
      <c r="T498" s="30">
        <v>2.5004080173302974</v>
      </c>
      <c r="U498" s="30">
        <v>2.2622615008370865</v>
      </c>
      <c r="V498" s="30">
        <v>2.3115328033596132</v>
      </c>
      <c r="W498" s="30">
        <v>2.146908609321283</v>
      </c>
      <c r="X498" s="30">
        <v>1.9341277925403593</v>
      </c>
      <c r="Y498" s="30">
        <v>2.0489471232464926</v>
      </c>
      <c r="Z498" s="30">
        <v>1.9905760791409146</v>
      </c>
      <c r="AA498" s="30">
        <v>1.9987624597991198</v>
      </c>
      <c r="AB498" s="30">
        <v>1.834873303126511</v>
      </c>
      <c r="AC498" s="30">
        <v>1.7960019350350185</v>
      </c>
      <c r="AD498" s="30">
        <v>1.6757289043576793</v>
      </c>
      <c r="AE498" s="30">
        <v>1.4764443536727099</v>
      </c>
      <c r="AF498" s="30">
        <v>1.3259783451539524</v>
      </c>
      <c r="AG498" s="34">
        <v>1.2407227290458314</v>
      </c>
    </row>
    <row r="499" spans="1:33" x14ac:dyDescent="0.2">
      <c r="A499" s="7" t="str">
        <f t="shared" si="14"/>
        <v>50544</v>
      </c>
      <c r="B499" s="9">
        <f t="shared" si="15"/>
        <v>5054</v>
      </c>
      <c r="C499" s="9" t="s">
        <v>1020</v>
      </c>
      <c r="D499" s="8">
        <v>4</v>
      </c>
      <c r="E499" s="30">
        <v>2.0000003</v>
      </c>
      <c r="F499" s="30">
        <v>1.4506664252114254</v>
      </c>
      <c r="G499" s="30">
        <v>0.27749046388703991</v>
      </c>
      <c r="H499" s="30">
        <v>0.81267705607194329</v>
      </c>
      <c r="I499" s="30">
        <v>1.0670730677325049</v>
      </c>
      <c r="J499" s="30">
        <v>1.2383545692842151</v>
      </c>
      <c r="K499" s="30">
        <v>1.051978940112982</v>
      </c>
      <c r="L499" s="30">
        <v>0.90706171126581803</v>
      </c>
      <c r="M499" s="30">
        <v>0.84078514080283095</v>
      </c>
      <c r="N499" s="30">
        <v>0.75567663208735236</v>
      </c>
      <c r="O499" s="30">
        <v>0.7291274878485926</v>
      </c>
      <c r="P499" s="30">
        <v>0.74248500661909456</v>
      </c>
      <c r="Q499" s="30">
        <v>0.70610826298177032</v>
      </c>
      <c r="R499" s="30">
        <v>0.74103277462141692</v>
      </c>
      <c r="S499" s="30">
        <v>0.74681895527578246</v>
      </c>
      <c r="T499" s="30">
        <v>0.75752366878378963</v>
      </c>
      <c r="U499" s="30">
        <v>0.68536581491962578</v>
      </c>
      <c r="V499" s="30">
        <v>0.70028748006929398</v>
      </c>
      <c r="W499" s="30">
        <v>0.6504118104916542</v>
      </c>
      <c r="X499" s="30">
        <v>0.5859483145946065</v>
      </c>
      <c r="Y499" s="30">
        <v>0.62073245542669886</v>
      </c>
      <c r="Z499" s="30">
        <v>0.60304856540243379</v>
      </c>
      <c r="AA499" s="30">
        <v>0.60552849640335271</v>
      </c>
      <c r="AB499" s="30">
        <v>0.55587792550785742</v>
      </c>
      <c r="AC499" s="30">
        <v>0.54410173131922102</v>
      </c>
      <c r="AD499" s="30">
        <v>0.50766478643724477</v>
      </c>
      <c r="AE499" s="30">
        <v>0.44729118402450818</v>
      </c>
      <c r="AF499" s="30">
        <v>0.40170724406826691</v>
      </c>
      <c r="AG499" s="34">
        <v>0.37587889979842293</v>
      </c>
    </row>
    <row r="500" spans="1:33" x14ac:dyDescent="0.2">
      <c r="A500" s="7" t="str">
        <f t="shared" si="14"/>
        <v>50545</v>
      </c>
      <c r="B500" s="10">
        <f t="shared" si="15"/>
        <v>5054</v>
      </c>
      <c r="C500" s="10" t="s">
        <v>1020</v>
      </c>
      <c r="D500" s="11">
        <v>5</v>
      </c>
      <c r="E500" s="35">
        <v>0</v>
      </c>
      <c r="F500" s="35">
        <v>0</v>
      </c>
      <c r="G500" s="35">
        <v>0</v>
      </c>
      <c r="H500" s="35">
        <v>0</v>
      </c>
      <c r="I500" s="35">
        <v>0</v>
      </c>
      <c r="J500" s="35">
        <v>0</v>
      </c>
      <c r="K500" s="35">
        <v>0</v>
      </c>
      <c r="L500" s="35">
        <v>0</v>
      </c>
      <c r="M500" s="35">
        <v>0</v>
      </c>
      <c r="N500" s="35">
        <v>0</v>
      </c>
      <c r="O500" s="35">
        <v>0</v>
      </c>
      <c r="P500" s="35">
        <v>0</v>
      </c>
      <c r="Q500" s="35">
        <v>0</v>
      </c>
      <c r="R500" s="35">
        <v>0</v>
      </c>
      <c r="S500" s="35">
        <v>0</v>
      </c>
      <c r="T500" s="35">
        <v>0</v>
      </c>
      <c r="U500" s="35">
        <v>0</v>
      </c>
      <c r="V500" s="35">
        <v>0</v>
      </c>
      <c r="W500" s="35">
        <v>0</v>
      </c>
      <c r="X500" s="35">
        <v>0</v>
      </c>
      <c r="Y500" s="35">
        <v>0</v>
      </c>
      <c r="Z500" s="35">
        <v>0</v>
      </c>
      <c r="AA500" s="35">
        <v>0</v>
      </c>
      <c r="AB500" s="35">
        <v>0</v>
      </c>
      <c r="AC500" s="35">
        <v>0</v>
      </c>
      <c r="AD500" s="35">
        <v>0</v>
      </c>
      <c r="AE500" s="35">
        <v>0</v>
      </c>
      <c r="AF500" s="35">
        <v>0</v>
      </c>
      <c r="AG500" s="36">
        <v>0</v>
      </c>
    </row>
    <row r="501" spans="1:33" x14ac:dyDescent="0.2">
      <c r="A501" s="7" t="str">
        <f t="shared" si="14"/>
        <v>50541</v>
      </c>
      <c r="B501" s="12">
        <f t="shared" si="15"/>
        <v>5054</v>
      </c>
      <c r="C501" s="12" t="s">
        <v>1021</v>
      </c>
      <c r="D501" s="13">
        <v>1</v>
      </c>
      <c r="E501" s="37">
        <v>4.9454575454545457</v>
      </c>
      <c r="F501" s="37">
        <v>3.2662246245309108</v>
      </c>
      <c r="G501" s="37">
        <v>3.4890330974458825</v>
      </c>
      <c r="H501" s="37">
        <v>3.2815691653145</v>
      </c>
      <c r="I501" s="37">
        <v>3.4167212593298464</v>
      </c>
      <c r="J501" s="37">
        <v>3.6931062839939202</v>
      </c>
      <c r="K501" s="37">
        <v>3.7113588999643516</v>
      </c>
      <c r="L501" s="37">
        <v>3.7390490389585715</v>
      </c>
      <c r="M501" s="37">
        <v>3.8441494782351855</v>
      </c>
      <c r="N501" s="37">
        <v>3.8955430609798074</v>
      </c>
      <c r="O501" s="37">
        <v>4.0363594637921185</v>
      </c>
      <c r="P501" s="37">
        <v>4.2020873769414928</v>
      </c>
      <c r="Q501" s="37">
        <v>4.2556160185716134</v>
      </c>
      <c r="R501" s="37">
        <v>4.4924983415845166</v>
      </c>
      <c r="S501" s="37">
        <v>4.6665428620780176</v>
      </c>
      <c r="T501" s="37">
        <v>4.8664772720809646</v>
      </c>
      <c r="U501" s="37">
        <v>4.8020846742811383</v>
      </c>
      <c r="V501" s="37">
        <v>5.0251619536168155</v>
      </c>
      <c r="W501" s="37">
        <v>5.0148200768643072</v>
      </c>
      <c r="X501" s="37">
        <v>4.9265263314001224</v>
      </c>
      <c r="Y501" s="37">
        <v>5.0705748728368345</v>
      </c>
      <c r="Z501" s="37">
        <v>4.9973428296791447</v>
      </c>
      <c r="AA501" s="37">
        <v>5.0076130060893949</v>
      </c>
      <c r="AB501" s="37">
        <v>4.8020005014422544</v>
      </c>
      <c r="AC501" s="37">
        <v>4.7532331910400281</v>
      </c>
      <c r="AD501" s="37">
        <v>4.6023408439635061</v>
      </c>
      <c r="AE501" s="37">
        <v>4.3523220501953759</v>
      </c>
      <c r="AF501" s="37">
        <v>4.1635501340544714</v>
      </c>
      <c r="AG501" s="38">
        <v>4.0565900260758259</v>
      </c>
    </row>
    <row r="502" spans="1:33" x14ac:dyDescent="0.2">
      <c r="A502" s="7" t="str">
        <f t="shared" si="14"/>
        <v>50542</v>
      </c>
      <c r="B502" s="9">
        <f t="shared" si="15"/>
        <v>5054</v>
      </c>
      <c r="C502" s="9" t="s">
        <v>1021</v>
      </c>
      <c r="D502" s="8">
        <v>2</v>
      </c>
      <c r="E502" s="30">
        <v>0.9</v>
      </c>
      <c r="F502" s="30">
        <v>0.54293308850750011</v>
      </c>
      <c r="G502" s="30">
        <v>7.5743540076556162E-2</v>
      </c>
      <c r="H502" s="30">
        <v>6.2291528151930869E-2</v>
      </c>
      <c r="I502" s="30">
        <v>7.4318356764067325E-2</v>
      </c>
      <c r="J502" s="30">
        <v>7.727210129313096E-2</v>
      </c>
      <c r="K502" s="30">
        <v>6.3215015168493163E-2</v>
      </c>
      <c r="L502" s="30">
        <v>5.3330721468651851E-2</v>
      </c>
      <c r="M502" s="30">
        <v>4.8787754619741469E-2</v>
      </c>
      <c r="N502" s="30">
        <v>4.3559670860609363E-2</v>
      </c>
      <c r="O502" s="30">
        <v>4.1869983000357734E-2</v>
      </c>
      <c r="P502" s="30">
        <v>4.2552190465856794E-2</v>
      </c>
      <c r="Q502" s="30">
        <v>4.0431521994619773E-2</v>
      </c>
      <c r="R502" s="30">
        <v>4.2410593642196091E-2</v>
      </c>
      <c r="S502" s="30">
        <v>4.2732488125822449E-2</v>
      </c>
      <c r="T502" s="30">
        <v>4.334052535047328E-2</v>
      </c>
      <c r="U502" s="30">
        <v>3.921042290628042E-2</v>
      </c>
      <c r="V502" s="30">
        <v>4.0063098199821984E-2</v>
      </c>
      <c r="W502" s="30">
        <v>3.720934855861948E-2</v>
      </c>
      <c r="X502" s="30">
        <v>3.3521302706438022E-2</v>
      </c>
      <c r="Y502" s="30">
        <v>3.5511164230694989E-2</v>
      </c>
      <c r="Z502" s="30">
        <v>3.4499474256419665E-2</v>
      </c>
      <c r="AA502" s="30">
        <v>3.4641351500619734E-2</v>
      </c>
      <c r="AB502" s="30">
        <v>3.1800937045678733E-2</v>
      </c>
      <c r="AC502" s="30">
        <v>3.1127262546569921E-2</v>
      </c>
      <c r="AD502" s="30">
        <v>2.9042784858852075E-2</v>
      </c>
      <c r="AE502" s="30">
        <v>2.5588922408414573E-2</v>
      </c>
      <c r="AF502" s="30">
        <v>2.2981152157309479E-2</v>
      </c>
      <c r="AG502" s="34">
        <v>2.1503571060107456E-2</v>
      </c>
    </row>
    <row r="503" spans="1:33" x14ac:dyDescent="0.2">
      <c r="A503" s="7" t="str">
        <f t="shared" si="14"/>
        <v>50543</v>
      </c>
      <c r="B503" s="9">
        <f t="shared" si="15"/>
        <v>5054</v>
      </c>
      <c r="C503" s="9" t="s">
        <v>1021</v>
      </c>
      <c r="D503" s="8">
        <v>3</v>
      </c>
      <c r="E503" s="30">
        <v>9.9999999999999995E-7</v>
      </c>
      <c r="F503" s="30">
        <v>4.5066629001153848E-7</v>
      </c>
      <c r="G503" s="30">
        <v>2.0560215685470729E-2</v>
      </c>
      <c r="H503" s="30">
        <v>0.10756974907814021</v>
      </c>
      <c r="I503" s="30">
        <v>0.15953321414863986</v>
      </c>
      <c r="J503" s="30">
        <v>0.19258111348721929</v>
      </c>
      <c r="K503" s="30">
        <v>0.16560945473078403</v>
      </c>
      <c r="L503" s="30">
        <v>0.14377054262550804</v>
      </c>
      <c r="M503" s="30">
        <v>0.13380137280280158</v>
      </c>
      <c r="N503" s="30">
        <v>0.12049739509432733</v>
      </c>
      <c r="O503" s="30">
        <v>0.11639608071400653</v>
      </c>
      <c r="P503" s="30">
        <v>0.11859883124746018</v>
      </c>
      <c r="Q503" s="30">
        <v>0.11281810556548688</v>
      </c>
      <c r="R503" s="30">
        <v>0.1184153685671725</v>
      </c>
      <c r="S503" s="30">
        <v>0.11934772713867581</v>
      </c>
      <c r="T503" s="30">
        <v>0.12106220953253732</v>
      </c>
      <c r="U503" s="30">
        <v>0.10953191753044278</v>
      </c>
      <c r="V503" s="30">
        <v>0.11191753302359997</v>
      </c>
      <c r="W503" s="30">
        <v>0.10394696576265994</v>
      </c>
      <c r="X503" s="30">
        <v>9.3644791414525086E-2</v>
      </c>
      <c r="Y503" s="30">
        <v>9.9204054917568563E-2</v>
      </c>
      <c r="Z503" s="30">
        <v>9.6377948689997384E-2</v>
      </c>
      <c r="AA503" s="30">
        <v>9.6774362568526895E-2</v>
      </c>
      <c r="AB503" s="30">
        <v>8.8839369936613455E-2</v>
      </c>
      <c r="AC503" s="30">
        <v>8.695738203342529E-2</v>
      </c>
      <c r="AD503" s="30">
        <v>8.1134152122485093E-2</v>
      </c>
      <c r="AE503" s="30">
        <v>7.1485396071271357E-2</v>
      </c>
      <c r="AF503" s="30">
        <v>6.4200291089663741E-2</v>
      </c>
      <c r="AG503" s="34">
        <v>6.0072491278391649E-2</v>
      </c>
    </row>
    <row r="504" spans="1:33" x14ac:dyDescent="0.2">
      <c r="A504" s="7" t="str">
        <f t="shared" si="14"/>
        <v>50544</v>
      </c>
      <c r="B504" s="9">
        <f t="shared" si="15"/>
        <v>5054</v>
      </c>
      <c r="C504" s="9" t="s">
        <v>1021</v>
      </c>
      <c r="D504" s="8">
        <v>4</v>
      </c>
      <c r="E504" s="30">
        <v>0</v>
      </c>
      <c r="F504" s="30">
        <v>0</v>
      </c>
      <c r="G504" s="30">
        <v>0</v>
      </c>
      <c r="H504" s="30">
        <v>0</v>
      </c>
      <c r="I504" s="30">
        <v>0</v>
      </c>
      <c r="J504" s="30">
        <v>0</v>
      </c>
      <c r="K504" s="30">
        <v>0</v>
      </c>
      <c r="L504" s="30">
        <v>0</v>
      </c>
      <c r="M504" s="30">
        <v>0</v>
      </c>
      <c r="N504" s="30">
        <v>0</v>
      </c>
      <c r="O504" s="30">
        <v>0</v>
      </c>
      <c r="P504" s="30">
        <v>0</v>
      </c>
      <c r="Q504" s="30">
        <v>0</v>
      </c>
      <c r="R504" s="30">
        <v>0</v>
      </c>
      <c r="S504" s="30">
        <v>0</v>
      </c>
      <c r="T504" s="30">
        <v>0</v>
      </c>
      <c r="U504" s="30">
        <v>0</v>
      </c>
      <c r="V504" s="30">
        <v>0</v>
      </c>
      <c r="W504" s="30">
        <v>0</v>
      </c>
      <c r="X504" s="30">
        <v>0</v>
      </c>
      <c r="Y504" s="30">
        <v>0</v>
      </c>
      <c r="Z504" s="30">
        <v>0</v>
      </c>
      <c r="AA504" s="30">
        <v>0</v>
      </c>
      <c r="AB504" s="30">
        <v>0</v>
      </c>
      <c r="AC504" s="30">
        <v>0</v>
      </c>
      <c r="AD504" s="30">
        <v>0</v>
      </c>
      <c r="AE504" s="30">
        <v>0</v>
      </c>
      <c r="AF504" s="30">
        <v>0</v>
      </c>
      <c r="AG504" s="34">
        <v>0</v>
      </c>
    </row>
    <row r="505" spans="1:33" x14ac:dyDescent="0.2">
      <c r="A505" s="7" t="str">
        <f t="shared" si="14"/>
        <v>50545</v>
      </c>
      <c r="B505" s="10">
        <f t="shared" si="15"/>
        <v>5054</v>
      </c>
      <c r="C505" s="10" t="s">
        <v>1021</v>
      </c>
      <c r="D505" s="11">
        <v>5</v>
      </c>
      <c r="E505" s="35">
        <v>0</v>
      </c>
      <c r="F505" s="35">
        <v>0</v>
      </c>
      <c r="G505" s="35">
        <v>0</v>
      </c>
      <c r="H505" s="35">
        <v>0</v>
      </c>
      <c r="I505" s="35">
        <v>0</v>
      </c>
      <c r="J505" s="35">
        <v>0</v>
      </c>
      <c r="K505" s="35">
        <v>0</v>
      </c>
      <c r="L505" s="35">
        <v>0</v>
      </c>
      <c r="M505" s="35">
        <v>0</v>
      </c>
      <c r="N505" s="35">
        <v>0</v>
      </c>
      <c r="O505" s="35">
        <v>0</v>
      </c>
      <c r="P505" s="35">
        <v>0</v>
      </c>
      <c r="Q505" s="35">
        <v>0</v>
      </c>
      <c r="R505" s="35">
        <v>0</v>
      </c>
      <c r="S505" s="35">
        <v>0</v>
      </c>
      <c r="T505" s="35">
        <v>0</v>
      </c>
      <c r="U505" s="35">
        <v>0</v>
      </c>
      <c r="V505" s="35">
        <v>0</v>
      </c>
      <c r="W505" s="35">
        <v>0</v>
      </c>
      <c r="X505" s="35">
        <v>0</v>
      </c>
      <c r="Y505" s="35">
        <v>0</v>
      </c>
      <c r="Z505" s="35">
        <v>0</v>
      </c>
      <c r="AA505" s="35">
        <v>0</v>
      </c>
      <c r="AB505" s="35">
        <v>0</v>
      </c>
      <c r="AC505" s="35">
        <v>0</v>
      </c>
      <c r="AD505" s="35">
        <v>0</v>
      </c>
      <c r="AE505" s="35">
        <v>0</v>
      </c>
      <c r="AF505" s="35">
        <v>0</v>
      </c>
      <c r="AG505" s="36">
        <v>0</v>
      </c>
    </row>
    <row r="506" spans="1:33" x14ac:dyDescent="0.2">
      <c r="A506" s="7" t="str">
        <f t="shared" si="14"/>
        <v>50541</v>
      </c>
      <c r="B506" s="12">
        <f t="shared" si="15"/>
        <v>5054</v>
      </c>
      <c r="C506" s="12" t="s">
        <v>1022</v>
      </c>
      <c r="D506" s="13">
        <v>1</v>
      </c>
      <c r="E506" s="37">
        <v>1.5000010260869565</v>
      </c>
      <c r="F506" s="37">
        <v>1.2874406347432914</v>
      </c>
      <c r="G506" s="37">
        <v>2.9831566073125422</v>
      </c>
      <c r="H506" s="37">
        <v>3.3402389894744964</v>
      </c>
      <c r="I506" s="37">
        <v>3.1941304926952423</v>
      </c>
      <c r="J506" s="37">
        <v>3.1807310855685951</v>
      </c>
      <c r="K506" s="37">
        <v>3.13299523841183</v>
      </c>
      <c r="L506" s="37">
        <v>3.1178647487580511</v>
      </c>
      <c r="M506" s="37">
        <v>3.1401804969544029</v>
      </c>
      <c r="N506" s="37">
        <v>3.1513275303038109</v>
      </c>
      <c r="O506" s="37">
        <v>3.1928898347475343</v>
      </c>
      <c r="P506" s="37">
        <v>3.2622420011459865</v>
      </c>
      <c r="Q506" s="37">
        <v>3.2541657565484643</v>
      </c>
      <c r="R506" s="37">
        <v>3.3015179454984436</v>
      </c>
      <c r="S506" s="37">
        <v>3.3271248311529464</v>
      </c>
      <c r="T506" s="37">
        <v>3.3584281361848101</v>
      </c>
      <c r="U506" s="37">
        <v>3.3186606994018435</v>
      </c>
      <c r="V506" s="37">
        <v>3.3566956908741377</v>
      </c>
      <c r="W506" s="37">
        <v>3.3342218747984163</v>
      </c>
      <c r="X506" s="37">
        <v>3.2957966484935337</v>
      </c>
      <c r="Y506" s="37">
        <v>2.961744309167436</v>
      </c>
      <c r="Z506" s="37">
        <v>2.7807858397027116</v>
      </c>
      <c r="AA506" s="37">
        <v>2.7203116037819686</v>
      </c>
      <c r="AB506" s="37">
        <v>2.6508245552899679</v>
      </c>
      <c r="AC506" s="37">
        <v>2.6444809615843634</v>
      </c>
      <c r="AD506" s="37">
        <v>2.6194310539831185</v>
      </c>
      <c r="AE506" s="37">
        <v>2.5670085642670477</v>
      </c>
      <c r="AF506" s="37">
        <v>2.5310373119437539</v>
      </c>
      <c r="AG506" s="38">
        <v>2.5192490824535643</v>
      </c>
    </row>
    <row r="507" spans="1:33" x14ac:dyDescent="0.2">
      <c r="A507" s="7" t="str">
        <f t="shared" si="14"/>
        <v>50542</v>
      </c>
      <c r="B507" s="9">
        <f t="shared" si="15"/>
        <v>5054</v>
      </c>
      <c r="C507" s="9" t="s">
        <v>1022</v>
      </c>
      <c r="D507" s="8">
        <v>2</v>
      </c>
      <c r="E507" s="30">
        <v>3.7391304347826087E-7</v>
      </c>
      <c r="F507" s="30">
        <v>4.1987632680916868E-2</v>
      </c>
      <c r="G507" s="30">
        <v>1.1764017320780612E-2</v>
      </c>
      <c r="H507" s="30">
        <v>6.0165130527890014E-2</v>
      </c>
      <c r="I507" s="30">
        <v>0.13427086218804624</v>
      </c>
      <c r="J507" s="30">
        <v>0.21879463531212856</v>
      </c>
      <c r="K507" s="30">
        <v>0.23958665312284402</v>
      </c>
      <c r="L507" s="30">
        <v>0.25484926994812945</v>
      </c>
      <c r="M507" s="30">
        <v>0.28273847220125131</v>
      </c>
      <c r="N507" s="30">
        <v>0.29744049278818691</v>
      </c>
      <c r="O507" s="30">
        <v>0.33036012256792335</v>
      </c>
      <c r="P507" s="30">
        <v>0.3822677830480874</v>
      </c>
      <c r="Q507" s="30">
        <v>0.36749801058386267</v>
      </c>
      <c r="R507" s="30">
        <v>0.38996041349967037</v>
      </c>
      <c r="S507" s="30">
        <v>0.39749652319920747</v>
      </c>
      <c r="T507" s="30">
        <v>0.40796465316616415</v>
      </c>
      <c r="U507" s="30">
        <v>0.37364543043725146</v>
      </c>
      <c r="V507" s="30">
        <v>0.3866559508363121</v>
      </c>
      <c r="W507" s="30">
        <v>0.3638942195488582</v>
      </c>
      <c r="X507" s="30">
        <v>0.33236304910891662</v>
      </c>
      <c r="Y507" s="30">
        <v>0.35714320725478399</v>
      </c>
      <c r="Z507" s="30">
        <v>0.35215551061270595</v>
      </c>
      <c r="AA507" s="30">
        <v>0.35911884296068358</v>
      </c>
      <c r="AB507" s="30">
        <v>0.33505419233967115</v>
      </c>
      <c r="AC507" s="30">
        <v>0.33354645315368719</v>
      </c>
      <c r="AD507" s="30">
        <v>0.31675870425489872</v>
      </c>
      <c r="AE507" s="30">
        <v>0.28428707105260331</v>
      </c>
      <c r="AF507" s="30">
        <v>0.26025979642879771</v>
      </c>
      <c r="AG507" s="34">
        <v>0.24841214859547583</v>
      </c>
    </row>
    <row r="508" spans="1:33" x14ac:dyDescent="0.2">
      <c r="A508" s="7" t="str">
        <f t="shared" si="14"/>
        <v>50543</v>
      </c>
      <c r="B508" s="9">
        <f t="shared" si="15"/>
        <v>5054</v>
      </c>
      <c r="C508" s="9" t="s">
        <v>1022</v>
      </c>
      <c r="D508" s="8">
        <v>3</v>
      </c>
      <c r="E508" s="30">
        <v>2.9999999999999999E-7</v>
      </c>
      <c r="F508" s="30">
        <v>1.3519988700346154E-7</v>
      </c>
      <c r="G508" s="30">
        <v>1.5420159222859463E-2</v>
      </c>
      <c r="H508" s="30">
        <v>8.067730519513798E-2</v>
      </c>
      <c r="I508" s="30">
        <v>0.1814545594408809</v>
      </c>
      <c r="J508" s="30">
        <v>0.29685740577382019</v>
      </c>
      <c r="K508" s="30">
        <v>0.32585845269958785</v>
      </c>
      <c r="L508" s="30">
        <v>0.34718263251811549</v>
      </c>
      <c r="M508" s="30">
        <v>0.38562517812981056</v>
      </c>
      <c r="N508" s="30">
        <v>0.40603105849211901</v>
      </c>
      <c r="O508" s="30">
        <v>0.4512736623552378</v>
      </c>
      <c r="P508" s="30">
        <v>0.52246075788632207</v>
      </c>
      <c r="Q508" s="30">
        <v>0.49699488713907697</v>
      </c>
      <c r="R508" s="30">
        <v>0.52165218884551401</v>
      </c>
      <c r="S508" s="30">
        <v>0.5257592873893806</v>
      </c>
      <c r="T508" s="30">
        <v>0.53331184026348588</v>
      </c>
      <c r="U508" s="30">
        <v>0.48251757944419182</v>
      </c>
      <c r="V508" s="30">
        <v>0.49302664312311711</v>
      </c>
      <c r="W508" s="30">
        <v>0.45791395377211969</v>
      </c>
      <c r="X508" s="30">
        <v>0.41252994354418282</v>
      </c>
      <c r="Y508" s="30">
        <v>0.43701973938748889</v>
      </c>
      <c r="Z508" s="30">
        <v>0.42456977571929178</v>
      </c>
      <c r="AA508" s="30">
        <v>0.4263158383075954</v>
      </c>
      <c r="AB508" s="30">
        <v>0.39135992753338761</v>
      </c>
      <c r="AC508" s="30">
        <v>0.38306904778686535</v>
      </c>
      <c r="AD508" s="30">
        <v>0.35741601700261894</v>
      </c>
      <c r="AE508" s="30">
        <v>0.31491062991492491</v>
      </c>
      <c r="AF508" s="30">
        <v>0.28281774521334274</v>
      </c>
      <c r="AG508" s="34">
        <v>0.26463357754623507</v>
      </c>
    </row>
    <row r="509" spans="1:33" x14ac:dyDescent="0.2">
      <c r="A509" s="7" t="str">
        <f t="shared" si="14"/>
        <v>50544</v>
      </c>
      <c r="B509" s="9">
        <f t="shared" si="15"/>
        <v>5054</v>
      </c>
      <c r="C509" s="9" t="s">
        <v>1022</v>
      </c>
      <c r="D509" s="8">
        <v>4</v>
      </c>
      <c r="E509" s="30">
        <v>1.2999999999999998E-6</v>
      </c>
      <c r="F509" s="30">
        <v>3.1546641652806562</v>
      </c>
      <c r="G509" s="30">
        <v>0.12691135196139128</v>
      </c>
      <c r="H509" s="30">
        <v>0.37082792942531545</v>
      </c>
      <c r="I509" s="30">
        <v>0.61176749169608802</v>
      </c>
      <c r="J509" s="30">
        <v>0.8163111761811106</v>
      </c>
      <c r="K509" s="30">
        <v>0.77256082520875813</v>
      </c>
      <c r="L509" s="30">
        <v>0.73497830845659462</v>
      </c>
      <c r="M509" s="30">
        <v>0.74653070640832553</v>
      </c>
      <c r="N509" s="30">
        <v>0.73105139443465883</v>
      </c>
      <c r="O509" s="30">
        <v>0.76523136387516111</v>
      </c>
      <c r="P509" s="30">
        <v>0.84235991584667569</v>
      </c>
      <c r="Q509" s="30">
        <v>0.80130150000733136</v>
      </c>
      <c r="R509" s="30">
        <v>0.84105633808243241</v>
      </c>
      <c r="S509" s="30">
        <v>0.84767822474730803</v>
      </c>
      <c r="T509" s="30">
        <v>0.85985519752670403</v>
      </c>
      <c r="U509" s="30">
        <v>0.77795998224308072</v>
      </c>
      <c r="V509" s="30">
        <v>0.79490372054703973</v>
      </c>
      <c r="W509" s="30">
        <v>0.73829179670022094</v>
      </c>
      <c r="X509" s="30">
        <v>0.66511948128246823</v>
      </c>
      <c r="Y509" s="30">
        <v>0.70460427217854926</v>
      </c>
      <c r="Z509" s="30">
        <v>0.68453131679870827</v>
      </c>
      <c r="AA509" s="30">
        <v>0.68734653141615243</v>
      </c>
      <c r="AB509" s="30">
        <v>0.63098736817827494</v>
      </c>
      <c r="AC509" s="30">
        <v>0.61762007926105944</v>
      </c>
      <c r="AD509" s="30">
        <v>0.57625989008963285</v>
      </c>
      <c r="AE509" s="30">
        <v>0.50772873242959538</v>
      </c>
      <c r="AF509" s="30">
        <v>0.45598558857128207</v>
      </c>
      <c r="AG509" s="34">
        <v>0.42666739185630032</v>
      </c>
    </row>
    <row r="510" spans="1:33" x14ac:dyDescent="0.2">
      <c r="A510" s="7" t="str">
        <f t="shared" si="14"/>
        <v>50545</v>
      </c>
      <c r="B510" s="10">
        <f t="shared" si="15"/>
        <v>5054</v>
      </c>
      <c r="C510" s="10" t="s">
        <v>1022</v>
      </c>
      <c r="D510" s="11">
        <v>5</v>
      </c>
      <c r="E510" s="35">
        <v>0</v>
      </c>
      <c r="F510" s="35">
        <v>0</v>
      </c>
      <c r="G510" s="35">
        <v>0</v>
      </c>
      <c r="H510" s="35">
        <v>0</v>
      </c>
      <c r="I510" s="35">
        <v>0</v>
      </c>
      <c r="J510" s="35">
        <v>0</v>
      </c>
      <c r="K510" s="35">
        <v>0</v>
      </c>
      <c r="L510" s="35">
        <v>0</v>
      </c>
      <c r="M510" s="35">
        <v>0</v>
      </c>
      <c r="N510" s="35">
        <v>0</v>
      </c>
      <c r="O510" s="35">
        <v>0</v>
      </c>
      <c r="P510" s="35">
        <v>0</v>
      </c>
      <c r="Q510" s="35">
        <v>0</v>
      </c>
      <c r="R510" s="35">
        <v>0</v>
      </c>
      <c r="S510" s="35">
        <v>0</v>
      </c>
      <c r="T510" s="35">
        <v>0</v>
      </c>
      <c r="U510" s="35">
        <v>0</v>
      </c>
      <c r="V510" s="35">
        <v>0</v>
      </c>
      <c r="W510" s="35">
        <v>0</v>
      </c>
      <c r="X510" s="35">
        <v>0</v>
      </c>
      <c r="Y510" s="35">
        <v>0</v>
      </c>
      <c r="Z510" s="35">
        <v>0</v>
      </c>
      <c r="AA510" s="35">
        <v>0</v>
      </c>
      <c r="AB510" s="35">
        <v>0</v>
      </c>
      <c r="AC510" s="35">
        <v>0</v>
      </c>
      <c r="AD510" s="35">
        <v>0</v>
      </c>
      <c r="AE510" s="35">
        <v>0</v>
      </c>
      <c r="AF510" s="35">
        <v>0</v>
      </c>
      <c r="AG510" s="36">
        <v>0</v>
      </c>
    </row>
    <row r="511" spans="1:33" x14ac:dyDescent="0.2">
      <c r="A511" s="7" t="str">
        <f t="shared" si="14"/>
        <v>50541</v>
      </c>
      <c r="B511" s="12">
        <f t="shared" si="15"/>
        <v>5054</v>
      </c>
      <c r="C511" s="12" t="s">
        <v>1023</v>
      </c>
      <c r="D511" s="13">
        <v>1</v>
      </c>
      <c r="E511" s="37">
        <v>1.0000044857142858</v>
      </c>
      <c r="F511" s="37">
        <v>1.6148067553793615</v>
      </c>
      <c r="G511" s="37">
        <v>2.4595761384110948</v>
      </c>
      <c r="H511" s="37">
        <v>2.6475573708792131</v>
      </c>
      <c r="I511" s="37">
        <v>2.9891325211027202</v>
      </c>
      <c r="J511" s="37">
        <v>3.3407350648135843</v>
      </c>
      <c r="K511" s="37">
        <v>3.2841174721239215</v>
      </c>
      <c r="L511" s="37">
        <v>3.2381322535216204</v>
      </c>
      <c r="M511" s="37">
        <v>3.2588184662844344</v>
      </c>
      <c r="N511" s="37">
        <v>3.2431729865441619</v>
      </c>
      <c r="O511" s="37">
        <v>3.2948269281140985</v>
      </c>
      <c r="P511" s="37">
        <v>3.3869011664869406</v>
      </c>
      <c r="Q511" s="37">
        <v>3.4033868439114743</v>
      </c>
      <c r="R511" s="37">
        <v>3.539390080351466</v>
      </c>
      <c r="S511" s="37">
        <v>3.6327514168521224</v>
      </c>
      <c r="T511" s="37">
        <v>3.7412831337066716</v>
      </c>
      <c r="U511" s="37">
        <v>3.683796280712869</v>
      </c>
      <c r="V511" s="37">
        <v>3.8058367711470922</v>
      </c>
      <c r="W511" s="37">
        <v>3.7840337589599811</v>
      </c>
      <c r="X511" s="37">
        <v>3.7165080203802661</v>
      </c>
      <c r="Y511" s="37">
        <v>3.8720052150983966</v>
      </c>
      <c r="Z511" s="37">
        <v>3.8960955944012348</v>
      </c>
      <c r="AA511" s="37">
        <v>3.9776143503073502</v>
      </c>
      <c r="AB511" s="37">
        <v>3.9088956479275794</v>
      </c>
      <c r="AC511" s="37">
        <v>3.9495211978185978</v>
      </c>
      <c r="AD511" s="37">
        <v>3.91091670620205</v>
      </c>
      <c r="AE511" s="37">
        <v>3.7838536639891034</v>
      </c>
      <c r="AF511" s="37">
        <v>3.694555887750866</v>
      </c>
      <c r="AG511" s="38">
        <v>3.6679007253805844</v>
      </c>
    </row>
    <row r="512" spans="1:33" x14ac:dyDescent="0.2">
      <c r="A512" s="7" t="str">
        <f t="shared" si="14"/>
        <v>50542</v>
      </c>
      <c r="B512" s="9">
        <f t="shared" si="15"/>
        <v>5054</v>
      </c>
      <c r="C512" s="9" t="s">
        <v>1023</v>
      </c>
      <c r="D512" s="8">
        <v>2</v>
      </c>
      <c r="E512" s="30">
        <v>2.0476190476190471E-6</v>
      </c>
      <c r="F512" s="30">
        <v>0.60088885880864062</v>
      </c>
      <c r="G512" s="30">
        <v>5.615964202598317E-2</v>
      </c>
      <c r="H512" s="30">
        <v>0.27402472787815396</v>
      </c>
      <c r="I512" s="30">
        <v>0.54637098406616491</v>
      </c>
      <c r="J512" s="30">
        <v>0.8357848148424748</v>
      </c>
      <c r="K512" s="30">
        <v>0.81858085554924143</v>
      </c>
      <c r="L512" s="30">
        <v>0.74444657473922848</v>
      </c>
      <c r="M512" s="30">
        <v>0.72570260602034509</v>
      </c>
      <c r="N512" s="30">
        <v>0.68444067509495543</v>
      </c>
      <c r="O512" s="30">
        <v>0.69220485909210572</v>
      </c>
      <c r="P512" s="30">
        <v>0.71968765281672198</v>
      </c>
      <c r="Q512" s="30">
        <v>0.69888709921721781</v>
      </c>
      <c r="R512" s="30">
        <v>0.74919606586562149</v>
      </c>
      <c r="S512" s="30">
        <v>0.77160245457688126</v>
      </c>
      <c r="T512" s="30">
        <v>0.80027452129166488</v>
      </c>
      <c r="U512" s="30">
        <v>0.7408231529448972</v>
      </c>
      <c r="V512" s="30">
        <v>0.77496951674842052</v>
      </c>
      <c r="W512" s="30">
        <v>0.7374291712018437</v>
      </c>
      <c r="X512" s="30">
        <v>0.68110388140764089</v>
      </c>
      <c r="Y512" s="30">
        <v>0.74020259448659365</v>
      </c>
      <c r="Z512" s="30">
        <v>0.73828787181292566</v>
      </c>
      <c r="AA512" s="30">
        <v>0.76171028992796397</v>
      </c>
      <c r="AB512" s="30">
        <v>0.71914571850900977</v>
      </c>
      <c r="AC512" s="30">
        <v>0.72457505410386269</v>
      </c>
      <c r="AD512" s="30">
        <v>0.69656353763177126</v>
      </c>
      <c r="AE512" s="30">
        <v>0.63294173377230056</v>
      </c>
      <c r="AF512" s="30">
        <v>0.58671587353918442</v>
      </c>
      <c r="AG512" s="34">
        <v>0.56705343376068407</v>
      </c>
    </row>
    <row r="513" spans="1:33" x14ac:dyDescent="0.2">
      <c r="A513" s="7" t="str">
        <f t="shared" si="14"/>
        <v>50543</v>
      </c>
      <c r="B513" s="9">
        <f t="shared" si="15"/>
        <v>5054</v>
      </c>
      <c r="C513" s="9" t="s">
        <v>1023</v>
      </c>
      <c r="D513" s="8">
        <v>3</v>
      </c>
      <c r="E513" s="30">
        <v>8.3333333333333323E-7</v>
      </c>
      <c r="F513" s="30">
        <v>3.7555524167628201E-7</v>
      </c>
      <c r="G513" s="30">
        <v>2.9298304010531108E-2</v>
      </c>
      <c r="H513" s="30">
        <v>0.15328688374086527</v>
      </c>
      <c r="I513" s="30">
        <v>0.34476366867729696</v>
      </c>
      <c r="J513" s="30">
        <v>0.56402907789886547</v>
      </c>
      <c r="K513" s="30">
        <v>0.57913742074879004</v>
      </c>
      <c r="L513" s="30">
        <v>0.53134211217074379</v>
      </c>
      <c r="M513" s="30">
        <v>0.52228342034398123</v>
      </c>
      <c r="N513" s="30">
        <v>0.49646290212943711</v>
      </c>
      <c r="O513" s="30">
        <v>0.50581493883703954</v>
      </c>
      <c r="P513" s="30">
        <v>0.51538714303274846</v>
      </c>
      <c r="Q513" s="30">
        <v>0.49026607789943921</v>
      </c>
      <c r="R513" s="30">
        <v>0.51458956902085562</v>
      </c>
      <c r="S513" s="30">
        <v>0.51864108754635263</v>
      </c>
      <c r="T513" s="30">
        <v>0.52609141464409515</v>
      </c>
      <c r="U513" s="30">
        <v>0.47598487554731589</v>
      </c>
      <c r="V513" s="30">
        <v>0.48635168733181883</v>
      </c>
      <c r="W513" s="30">
        <v>0.45171440683067099</v>
      </c>
      <c r="X513" s="30">
        <v>0.40694486199810975</v>
      </c>
      <c r="Y513" s="30">
        <v>0.43110312920008942</v>
      </c>
      <c r="Z513" s="30">
        <v>0.41882174980770503</v>
      </c>
      <c r="AA513" s="30">
        <v>0.42054420518818325</v>
      </c>
      <c r="AB513" s="30">
        <v>0.38606157245613282</v>
      </c>
      <c r="AC513" s="30">
        <v>0.37788296951971789</v>
      </c>
      <c r="AD513" s="30">
        <v>0.35257726746592988</v>
      </c>
      <c r="AE513" s="30">
        <v>0.31064735441888985</v>
      </c>
      <c r="AF513" s="30">
        <v>0.27898897328003736</v>
      </c>
      <c r="AG513" s="34">
        <v>0.26105101011292892</v>
      </c>
    </row>
    <row r="514" spans="1:33" x14ac:dyDescent="0.2">
      <c r="A514" s="7" t="str">
        <f t="shared" ref="A514:A560" si="16">B514&amp;D514</f>
        <v>50544</v>
      </c>
      <c r="B514" s="9">
        <f t="shared" ref="B514:B560" si="17">VALUE(MID(C514,1,4))</f>
        <v>5054</v>
      </c>
      <c r="C514" s="9" t="s">
        <v>1023</v>
      </c>
      <c r="D514" s="8">
        <v>4</v>
      </c>
      <c r="E514" s="30">
        <v>6.3333333333333334E-7</v>
      </c>
      <c r="F514" s="30">
        <v>2.8542198367397434E-7</v>
      </c>
      <c r="G514" s="30">
        <v>2.056021361482796E-2</v>
      </c>
      <c r="H514" s="30">
        <v>0.10756974368938929</v>
      </c>
      <c r="I514" s="30">
        <v>0.24193941767358351</v>
      </c>
      <c r="J514" s="30">
        <v>0.39580988050436561</v>
      </c>
      <c r="K514" s="30">
        <v>0.43447794221222635</v>
      </c>
      <c r="L514" s="30">
        <v>0.40575890209348187</v>
      </c>
      <c r="M514" s="30">
        <v>0.40540828328984369</v>
      </c>
      <c r="N514" s="30">
        <v>0.39120877997904241</v>
      </c>
      <c r="O514" s="30">
        <v>0.40414332932018837</v>
      </c>
      <c r="P514" s="30">
        <v>0.41179146599841521</v>
      </c>
      <c r="Q514" s="30">
        <v>0.39171987307472567</v>
      </c>
      <c r="R514" s="30">
        <v>0.41115420590141361</v>
      </c>
      <c r="S514" s="30">
        <v>0.41439134513002607</v>
      </c>
      <c r="T514" s="30">
        <v>0.42034411339524896</v>
      </c>
      <c r="U514" s="30">
        <v>0.38030926584196517</v>
      </c>
      <c r="V514" s="30">
        <v>0.38859228904814475</v>
      </c>
      <c r="W514" s="30">
        <v>0.36091729320256472</v>
      </c>
      <c r="X514" s="30">
        <v>0.32514667484513249</v>
      </c>
      <c r="Y514" s="30">
        <v>0.34444899382632566</v>
      </c>
      <c r="Z514" s="30">
        <v>0.33463623843705448</v>
      </c>
      <c r="AA514" s="30">
        <v>0.33601246874035484</v>
      </c>
      <c r="AB514" s="30">
        <v>0.30846103609816888</v>
      </c>
      <c r="AC514" s="30">
        <v>0.30192637616737417</v>
      </c>
      <c r="AD514" s="30">
        <v>0.28170726002534963</v>
      </c>
      <c r="AE514" s="30">
        <v>0.24820549276233528</v>
      </c>
      <c r="AF514" s="30">
        <v>0.22291062218125285</v>
      </c>
      <c r="AG514" s="34">
        <v>0.20857828868904843</v>
      </c>
    </row>
    <row r="515" spans="1:33" x14ac:dyDescent="0.2">
      <c r="A515" s="7" t="str">
        <f t="shared" si="16"/>
        <v>50545</v>
      </c>
      <c r="B515" s="10">
        <f t="shared" si="17"/>
        <v>5054</v>
      </c>
      <c r="C515" s="10" t="s">
        <v>1023</v>
      </c>
      <c r="D515" s="11">
        <v>5</v>
      </c>
      <c r="E515" s="35">
        <v>0</v>
      </c>
      <c r="F515" s="35">
        <v>0</v>
      </c>
      <c r="G515" s="35">
        <v>0</v>
      </c>
      <c r="H515" s="35">
        <v>0</v>
      </c>
      <c r="I515" s="35">
        <v>0</v>
      </c>
      <c r="J515" s="35">
        <v>0</v>
      </c>
      <c r="K515" s="35">
        <v>0</v>
      </c>
      <c r="L515" s="35">
        <v>0</v>
      </c>
      <c r="M515" s="35">
        <v>0</v>
      </c>
      <c r="N515" s="35">
        <v>0</v>
      </c>
      <c r="O515" s="35">
        <v>0</v>
      </c>
      <c r="P515" s="35">
        <v>0</v>
      </c>
      <c r="Q515" s="35">
        <v>0</v>
      </c>
      <c r="R515" s="35">
        <v>0</v>
      </c>
      <c r="S515" s="35">
        <v>0</v>
      </c>
      <c r="T515" s="35">
        <v>0</v>
      </c>
      <c r="U515" s="35">
        <v>0</v>
      </c>
      <c r="V515" s="35">
        <v>0</v>
      </c>
      <c r="W515" s="35">
        <v>0</v>
      </c>
      <c r="X515" s="35">
        <v>0</v>
      </c>
      <c r="Y515" s="35">
        <v>0</v>
      </c>
      <c r="Z515" s="35">
        <v>0</v>
      </c>
      <c r="AA515" s="35">
        <v>0</v>
      </c>
      <c r="AB515" s="35">
        <v>0</v>
      </c>
      <c r="AC515" s="35">
        <v>0</v>
      </c>
      <c r="AD515" s="35">
        <v>0</v>
      </c>
      <c r="AE515" s="35">
        <v>0</v>
      </c>
      <c r="AF515" s="35">
        <v>0</v>
      </c>
      <c r="AG515" s="36">
        <v>0</v>
      </c>
    </row>
    <row r="516" spans="1:33" x14ac:dyDescent="0.2">
      <c r="A516" s="7" t="str">
        <f t="shared" si="16"/>
        <v>50591</v>
      </c>
      <c r="B516" s="12">
        <f t="shared" si="17"/>
        <v>5059</v>
      </c>
      <c r="C516" s="12" t="s">
        <v>1024</v>
      </c>
      <c r="D516" s="13">
        <v>1</v>
      </c>
      <c r="E516" s="37">
        <v>1.4331960135316788</v>
      </c>
      <c r="F516" s="37">
        <v>1.8184904162690778</v>
      </c>
      <c r="G516" s="37">
        <v>2.131528170384732</v>
      </c>
      <c r="H516" s="37">
        <v>1.9518176460490431</v>
      </c>
      <c r="I516" s="37">
        <v>1.8522228479170115</v>
      </c>
      <c r="J516" s="37">
        <v>1.694907377695076</v>
      </c>
      <c r="K516" s="37">
        <v>1.6181259382966653</v>
      </c>
      <c r="L516" s="37">
        <v>1.5738488466770564</v>
      </c>
      <c r="M516" s="37">
        <v>1.568686532327018</v>
      </c>
      <c r="N516" s="37">
        <v>1.5636098017778752</v>
      </c>
      <c r="O516" s="37">
        <v>1.5606139761763809</v>
      </c>
      <c r="P516" s="37">
        <v>1.658571552470709</v>
      </c>
      <c r="Q516" s="37">
        <v>2.2117360510598161</v>
      </c>
      <c r="R516" s="37">
        <v>2.4737058272104058</v>
      </c>
      <c r="S516" s="37">
        <v>2.5809183297426115</v>
      </c>
      <c r="T516" s="37">
        <v>2.5765126322342713</v>
      </c>
      <c r="U516" s="37">
        <v>2.530710898441626</v>
      </c>
      <c r="V516" s="37">
        <v>2.489465062145956</v>
      </c>
      <c r="W516" s="37">
        <v>2.4435780885663716</v>
      </c>
      <c r="X516" s="37">
        <v>2.407652155405569</v>
      </c>
      <c r="Y516" s="37">
        <v>2.3747072869766703</v>
      </c>
      <c r="Z516" s="37">
        <v>2.3254166813829587</v>
      </c>
      <c r="AA516" s="37">
        <v>2.2620186089558061</v>
      </c>
      <c r="AB516" s="37">
        <v>2.2016696289022963</v>
      </c>
      <c r="AC516" s="37">
        <v>2.1346415797661207</v>
      </c>
      <c r="AD516" s="37">
        <v>2.0670609003446847</v>
      </c>
      <c r="AE516" s="37">
        <v>1.9958869760975664</v>
      </c>
      <c r="AF516" s="37">
        <v>1.9102935619211898</v>
      </c>
      <c r="AG516" s="38">
        <v>1.8647281429636002</v>
      </c>
    </row>
    <row r="517" spans="1:33" x14ac:dyDescent="0.2">
      <c r="A517" s="7" t="str">
        <f t="shared" si="16"/>
        <v>50592</v>
      </c>
      <c r="B517" s="9">
        <f t="shared" si="17"/>
        <v>5059</v>
      </c>
      <c r="C517" s="9" t="s">
        <v>1024</v>
      </c>
      <c r="D517" s="8">
        <v>2</v>
      </c>
      <c r="E517" s="30">
        <v>6.064270672650137</v>
      </c>
      <c r="F517" s="30">
        <v>6.4115074307339679</v>
      </c>
      <c r="G517" s="30">
        <v>4.8865451510260254</v>
      </c>
      <c r="H517" s="30">
        <v>4.5089488264376056</v>
      </c>
      <c r="I517" s="30">
        <v>4.1527518013389848</v>
      </c>
      <c r="J517" s="30">
        <v>3.1424694056678759</v>
      </c>
      <c r="K517" s="30">
        <v>2.6921853417557622</v>
      </c>
      <c r="L517" s="30">
        <v>2.2426458504581737</v>
      </c>
      <c r="M517" s="30">
        <v>2.1902335446040286</v>
      </c>
      <c r="N517" s="30">
        <v>2.1386901582382607</v>
      </c>
      <c r="O517" s="30">
        <v>2.1082739227505929</v>
      </c>
      <c r="P517" s="30">
        <v>2.0549772613121502</v>
      </c>
      <c r="Q517" s="30">
        <v>1.8508375553154335</v>
      </c>
      <c r="R517" s="30">
        <v>1.7301476746492921</v>
      </c>
      <c r="S517" s="30">
        <v>1.6509112595614766</v>
      </c>
      <c r="T517" s="30">
        <v>1.5661852747366898</v>
      </c>
      <c r="U517" s="30">
        <v>1.4899868978664448</v>
      </c>
      <c r="V517" s="30">
        <v>1.4377473705902233</v>
      </c>
      <c r="W517" s="30">
        <v>1.3918150236648814</v>
      </c>
      <c r="X517" s="30">
        <v>1.3586642985570077</v>
      </c>
      <c r="Y517" s="30">
        <v>1.3302748344428363</v>
      </c>
      <c r="Z517" s="30">
        <v>1.2901290396321308</v>
      </c>
      <c r="AA517" s="30">
        <v>1.2393988027746046</v>
      </c>
      <c r="AB517" s="30">
        <v>1.1913663008717736</v>
      </c>
      <c r="AC517" s="30">
        <v>1.1381880144902947</v>
      </c>
      <c r="AD517" s="30">
        <v>1.0846410796085328</v>
      </c>
      <c r="AE517" s="30">
        <v>1.0282843560242307</v>
      </c>
      <c r="AF517" s="30">
        <v>0.96053326832685415</v>
      </c>
      <c r="AG517" s="34">
        <v>0.92446680288849814</v>
      </c>
    </row>
    <row r="518" spans="1:33" x14ac:dyDescent="0.2">
      <c r="A518" s="7" t="str">
        <f t="shared" si="16"/>
        <v>50593</v>
      </c>
      <c r="B518" s="9">
        <f t="shared" si="17"/>
        <v>5059</v>
      </c>
      <c r="C518" s="9" t="s">
        <v>1024</v>
      </c>
      <c r="D518" s="8">
        <v>3</v>
      </c>
      <c r="E518" s="30">
        <v>4.6086591477479422</v>
      </c>
      <c r="F518" s="30">
        <v>3.4836080334139892</v>
      </c>
      <c r="G518" s="30">
        <v>2.4985316017362704</v>
      </c>
      <c r="H518" s="30">
        <v>2.1383347790928244</v>
      </c>
      <c r="I518" s="30">
        <v>1.9324436462321644</v>
      </c>
      <c r="J518" s="30">
        <v>1.5769315509888271</v>
      </c>
      <c r="K518" s="30">
        <v>1.4034156828984952</v>
      </c>
      <c r="L518" s="30">
        <v>1.3033553292417426</v>
      </c>
      <c r="M518" s="30">
        <v>1.2916891841996798</v>
      </c>
      <c r="N518" s="30">
        <v>1.2802164473358011</v>
      </c>
      <c r="O518" s="30">
        <v>1.2734462799321462</v>
      </c>
      <c r="P518" s="30">
        <v>1.3022601416187265</v>
      </c>
      <c r="Q518" s="30">
        <v>1.4827645327805958</v>
      </c>
      <c r="R518" s="30">
        <v>1.5638358331135089</v>
      </c>
      <c r="S518" s="30">
        <v>1.591530519508074</v>
      </c>
      <c r="T518" s="30">
        <v>1.5742244696445931</v>
      </c>
      <c r="U518" s="30">
        <v>1.5421701222287274</v>
      </c>
      <c r="V518" s="30">
        <v>1.5163141752424085</v>
      </c>
      <c r="W518" s="30">
        <v>1.4897880589018799</v>
      </c>
      <c r="X518" s="30">
        <v>1.4695366860073888</v>
      </c>
      <c r="Y518" s="30">
        <v>1.4513351879849088</v>
      </c>
      <c r="Z518" s="30">
        <v>1.4245309649006055</v>
      </c>
      <c r="AA518" s="30">
        <v>1.3902215351212299</v>
      </c>
      <c r="AB518" s="30">
        <v>1.3576095883825605</v>
      </c>
      <c r="AC518" s="30">
        <v>1.3214196137176826</v>
      </c>
      <c r="AD518" s="30">
        <v>1.2849440862172592</v>
      </c>
      <c r="AE518" s="30">
        <v>1.2465360165339834</v>
      </c>
      <c r="AF518" s="30">
        <v>1.200350927027767</v>
      </c>
      <c r="AG518" s="34">
        <v>1.1757645399731478</v>
      </c>
    </row>
    <row r="519" spans="1:33" x14ac:dyDescent="0.2">
      <c r="A519" s="7" t="str">
        <f t="shared" si="16"/>
        <v>50594</v>
      </c>
      <c r="B519" s="9">
        <f t="shared" si="17"/>
        <v>5059</v>
      </c>
      <c r="C519" s="9" t="s">
        <v>1024</v>
      </c>
      <c r="D519" s="8">
        <v>4</v>
      </c>
      <c r="E519" s="30">
        <v>32.274863844477679</v>
      </c>
      <c r="F519" s="30">
        <v>32.537594546038285</v>
      </c>
      <c r="G519" s="30">
        <v>31.690403313148032</v>
      </c>
      <c r="H519" s="30">
        <v>31.516094289947695</v>
      </c>
      <c r="I519" s="30">
        <v>30.010322840850421</v>
      </c>
      <c r="J519" s="30">
        <v>28.518882000225965</v>
      </c>
      <c r="K519" s="30">
        <v>25.079669894883153</v>
      </c>
      <c r="L519" s="30">
        <v>20.649097992421204</v>
      </c>
      <c r="M519" s="30">
        <v>20.13253242882503</v>
      </c>
      <c r="N519" s="30">
        <v>19.624530694872114</v>
      </c>
      <c r="O519" s="30">
        <v>19.324753810679717</v>
      </c>
      <c r="P519" s="30">
        <v>18.242137670855591</v>
      </c>
      <c r="Q519" s="30">
        <v>13.134422331130546</v>
      </c>
      <c r="R519" s="30">
        <v>10.466055424797478</v>
      </c>
      <c r="S519" s="30">
        <v>9.0640079965185656</v>
      </c>
      <c r="T519" s="30">
        <v>8.207692680193702</v>
      </c>
      <c r="U519" s="30">
        <v>7.6635046427315752</v>
      </c>
      <c r="V519" s="30">
        <v>7.3435910185349833</v>
      </c>
      <c r="W519" s="30">
        <v>7.1142572716015389</v>
      </c>
      <c r="X519" s="30">
        <v>6.9639037853519241</v>
      </c>
      <c r="Y519" s="30">
        <v>6.8469105534795833</v>
      </c>
      <c r="Z519" s="30">
        <v>6.6960658257053183</v>
      </c>
      <c r="AA519" s="30">
        <v>6.5114557940743385</v>
      </c>
      <c r="AB519" s="30">
        <v>6.3384033934699744</v>
      </c>
      <c r="AC519" s="30">
        <v>6.1479662244981093</v>
      </c>
      <c r="AD519" s="30">
        <v>5.9566839318391471</v>
      </c>
      <c r="AE519" s="30">
        <v>5.7556185182170925</v>
      </c>
      <c r="AF519" s="30">
        <v>5.5140595490348829</v>
      </c>
      <c r="AG519" s="34">
        <v>5.3854729545957127</v>
      </c>
    </row>
    <row r="520" spans="1:33" x14ac:dyDescent="0.2">
      <c r="A520" s="7" t="str">
        <f t="shared" si="16"/>
        <v>50595</v>
      </c>
      <c r="B520" s="10">
        <f t="shared" si="17"/>
        <v>5059</v>
      </c>
      <c r="C520" s="10" t="s">
        <v>1024</v>
      </c>
      <c r="D520" s="11">
        <v>5</v>
      </c>
      <c r="E520" s="35">
        <v>0</v>
      </c>
      <c r="F520" s="35">
        <v>0</v>
      </c>
      <c r="G520" s="35">
        <v>0</v>
      </c>
      <c r="H520" s="35">
        <v>0</v>
      </c>
      <c r="I520" s="35">
        <v>0</v>
      </c>
      <c r="J520" s="35">
        <v>0</v>
      </c>
      <c r="K520" s="35">
        <v>0</v>
      </c>
      <c r="L520" s="35">
        <v>0</v>
      </c>
      <c r="M520" s="35">
        <v>0</v>
      </c>
      <c r="N520" s="35">
        <v>0</v>
      </c>
      <c r="O520" s="35">
        <v>0</v>
      </c>
      <c r="P520" s="35">
        <v>0</v>
      </c>
      <c r="Q520" s="35">
        <v>0</v>
      </c>
      <c r="R520" s="35">
        <v>0</v>
      </c>
      <c r="S520" s="35">
        <v>0</v>
      </c>
      <c r="T520" s="35">
        <v>0</v>
      </c>
      <c r="U520" s="35">
        <v>0</v>
      </c>
      <c r="V520" s="35">
        <v>0</v>
      </c>
      <c r="W520" s="35">
        <v>0</v>
      </c>
      <c r="X520" s="35">
        <v>0</v>
      </c>
      <c r="Y520" s="35">
        <v>0</v>
      </c>
      <c r="Z520" s="35">
        <v>0</v>
      </c>
      <c r="AA520" s="35">
        <v>0</v>
      </c>
      <c r="AB520" s="35">
        <v>0</v>
      </c>
      <c r="AC520" s="35">
        <v>0</v>
      </c>
      <c r="AD520" s="35">
        <v>0</v>
      </c>
      <c r="AE520" s="35">
        <v>0</v>
      </c>
      <c r="AF520" s="35">
        <v>0</v>
      </c>
      <c r="AG520" s="36">
        <v>0</v>
      </c>
    </row>
    <row r="521" spans="1:33" x14ac:dyDescent="0.2">
      <c r="A521" s="7" t="str">
        <f t="shared" si="16"/>
        <v>50591</v>
      </c>
      <c r="B521" s="12">
        <f t="shared" si="17"/>
        <v>5059</v>
      </c>
      <c r="C521" s="12" t="s">
        <v>1025</v>
      </c>
      <c r="D521" s="13">
        <v>1</v>
      </c>
      <c r="E521" s="37">
        <v>1.3649483466915968</v>
      </c>
      <c r="F521" s="37">
        <v>1.3824612599577697</v>
      </c>
      <c r="G521" s="37">
        <v>0.87532095661891574</v>
      </c>
      <c r="H521" s="37">
        <v>0.6388100200596063</v>
      </c>
      <c r="I521" s="37">
        <v>0.53282310226995222</v>
      </c>
      <c r="J521" s="37">
        <v>0.48659376117190234</v>
      </c>
      <c r="K521" s="37">
        <v>0.46403046581473084</v>
      </c>
      <c r="L521" s="37">
        <v>0.45101902532538996</v>
      </c>
      <c r="M521" s="37">
        <v>0.44950200489328296</v>
      </c>
      <c r="N521" s="37">
        <v>0.44801013389013289</v>
      </c>
      <c r="O521" s="37">
        <v>0.44712976455747044</v>
      </c>
      <c r="P521" s="37">
        <v>0.44302335851160551</v>
      </c>
      <c r="Q521" s="37">
        <v>0.42287400846437057</v>
      </c>
      <c r="R521" s="37">
        <v>0.4125778303815143</v>
      </c>
      <c r="S521" s="37">
        <v>0.40742726062144452</v>
      </c>
      <c r="T521" s="37">
        <v>0.40487710049392334</v>
      </c>
      <c r="U521" s="37">
        <v>0.40362295492126082</v>
      </c>
      <c r="V521" s="37">
        <v>0.4030077190140498</v>
      </c>
      <c r="W521" s="37">
        <v>0.40270576098724281</v>
      </c>
      <c r="X521" s="37">
        <v>0.40255758200855507</v>
      </c>
      <c r="Y521" s="37">
        <v>0.40248480882183241</v>
      </c>
      <c r="Z521" s="37">
        <v>0.40244904469062465</v>
      </c>
      <c r="AA521" s="37">
        <v>0.40243147461317708</v>
      </c>
      <c r="AB521" s="37">
        <v>0.40242284502753456</v>
      </c>
      <c r="AC521" s="37">
        <v>0.40241860208738511</v>
      </c>
      <c r="AD521" s="37">
        <v>0.40241651502863218</v>
      </c>
      <c r="AE521" s="37">
        <v>0.40241548742505245</v>
      </c>
      <c r="AF521" s="37">
        <v>0.40241498092512012</v>
      </c>
      <c r="AG521" s="38">
        <v>0.40241473138234429</v>
      </c>
    </row>
    <row r="522" spans="1:33" x14ac:dyDescent="0.2">
      <c r="A522" s="7" t="str">
        <f t="shared" si="16"/>
        <v>50592</v>
      </c>
      <c r="B522" s="9">
        <f t="shared" si="17"/>
        <v>5059</v>
      </c>
      <c r="C522" s="9" t="s">
        <v>1025</v>
      </c>
      <c r="D522" s="8">
        <v>2</v>
      </c>
      <c r="E522" s="30">
        <v>5.4742252003739502E-7</v>
      </c>
      <c r="F522" s="30">
        <v>0.14081692554094072</v>
      </c>
      <c r="G522" s="30">
        <v>0.16096579476861167</v>
      </c>
      <c r="H522" s="30">
        <v>0.16096579476861167</v>
      </c>
      <c r="I522" s="30">
        <v>0.16096579476861167</v>
      </c>
      <c r="J522" s="30">
        <v>0.16096579476861167</v>
      </c>
      <c r="K522" s="30">
        <v>0.16096579476861167</v>
      </c>
      <c r="L522" s="30">
        <v>0.16096579476861167</v>
      </c>
      <c r="M522" s="30">
        <v>0.16096579476861167</v>
      </c>
      <c r="N522" s="30">
        <v>0.16096579476861167</v>
      </c>
      <c r="O522" s="30">
        <v>0.16096579476861167</v>
      </c>
      <c r="P522" s="30">
        <v>0.2447201079594386</v>
      </c>
      <c r="Q522" s="30">
        <v>0.7099398262927934</v>
      </c>
      <c r="R522" s="30">
        <v>0.93217971471688155</v>
      </c>
      <c r="S522" s="30">
        <v>1.0255179498997762</v>
      </c>
      <c r="T522" s="30">
        <v>1.0287148059757001</v>
      </c>
      <c r="U522" s="30">
        <v>0.99763642760666182</v>
      </c>
      <c r="V522" s="30">
        <v>0.96834021180934893</v>
      </c>
      <c r="W522" s="30">
        <v>0.9347734965641592</v>
      </c>
      <c r="X522" s="30">
        <v>0.90826870915329816</v>
      </c>
      <c r="Y522" s="30">
        <v>0.88380254119631796</v>
      </c>
      <c r="Z522" s="30">
        <v>0.84701119543644476</v>
      </c>
      <c r="AA522" s="30">
        <v>0.79961739866453097</v>
      </c>
      <c r="AB522" s="30">
        <v>0.75448236353571541</v>
      </c>
      <c r="AC522" s="30">
        <v>0.70433844362733988</v>
      </c>
      <c r="AD522" s="30">
        <v>0.6537755180693956</v>
      </c>
      <c r="AE522" s="30">
        <v>0.6005211932850123</v>
      </c>
      <c r="AF522" s="30">
        <v>0.53647593976150953</v>
      </c>
      <c r="AG522" s="34">
        <v>0.50238157653910309</v>
      </c>
    </row>
    <row r="523" spans="1:33" x14ac:dyDescent="0.2">
      <c r="A523" s="7" t="str">
        <f t="shared" si="16"/>
        <v>50593</v>
      </c>
      <c r="B523" s="9">
        <f t="shared" si="17"/>
        <v>5059</v>
      </c>
      <c r="C523" s="9" t="s">
        <v>1025</v>
      </c>
      <c r="D523" s="8">
        <v>3</v>
      </c>
      <c r="E523" s="30">
        <v>1.8247417334579836E-7</v>
      </c>
      <c r="F523" s="30">
        <v>0.14081684495596436</v>
      </c>
      <c r="G523" s="30">
        <v>0.26559356136820927</v>
      </c>
      <c r="H523" s="30">
        <v>0.26559356136820927</v>
      </c>
      <c r="I523" s="30">
        <v>0.26559356136820927</v>
      </c>
      <c r="J523" s="30">
        <v>0.26559356136820927</v>
      </c>
      <c r="K523" s="30">
        <v>0.26559356136820927</v>
      </c>
      <c r="L523" s="30">
        <v>0.26559356136820927</v>
      </c>
      <c r="M523" s="30">
        <v>0.26559356136820927</v>
      </c>
      <c r="N523" s="30">
        <v>0.26559356136820927</v>
      </c>
      <c r="O523" s="30">
        <v>0.26559356136820927</v>
      </c>
      <c r="P523" s="30">
        <v>0.29895335532882644</v>
      </c>
      <c r="Q523" s="30">
        <v>0.48425287327283645</v>
      </c>
      <c r="R523" s="30">
        <v>0.57277221563126757</v>
      </c>
      <c r="S523" s="30">
        <v>0.60994933522429617</v>
      </c>
      <c r="T523" s="30">
        <v>0.61122265841836976</v>
      </c>
      <c r="U523" s="30">
        <v>0.5988439714603575</v>
      </c>
      <c r="V523" s="30">
        <v>0.58717512952885853</v>
      </c>
      <c r="W523" s="30">
        <v>0.57380532482685309</v>
      </c>
      <c r="X523" s="30">
        <v>0.56324832400990443</v>
      </c>
      <c r="Y523" s="30">
        <v>0.55350331635046102</v>
      </c>
      <c r="Z523" s="30">
        <v>0.53884912434402166</v>
      </c>
      <c r="AA523" s="30">
        <v>0.51997191939672005</v>
      </c>
      <c r="AB523" s="30">
        <v>0.5019943915152818</v>
      </c>
      <c r="AC523" s="30">
        <v>0.482021798187446</v>
      </c>
      <c r="AD523" s="30">
        <v>0.46188231288889231</v>
      </c>
      <c r="AE523" s="30">
        <v>0.44067082910495575</v>
      </c>
      <c r="AF523" s="30">
        <v>0.41516126092742273</v>
      </c>
      <c r="AG523" s="34">
        <v>0.40158129281485838</v>
      </c>
    </row>
    <row r="524" spans="1:33" x14ac:dyDescent="0.2">
      <c r="A524" s="7" t="str">
        <f t="shared" si="16"/>
        <v>50594</v>
      </c>
      <c r="B524" s="9">
        <f t="shared" si="17"/>
        <v>5059</v>
      </c>
      <c r="C524" s="9" t="s">
        <v>1025</v>
      </c>
      <c r="D524" s="8">
        <v>4</v>
      </c>
      <c r="E524" s="30">
        <v>0.34123708667289926</v>
      </c>
      <c r="F524" s="30">
        <v>0.34561531498944248</v>
      </c>
      <c r="G524" s="30">
        <v>1.2892527743659965</v>
      </c>
      <c r="H524" s="30">
        <v>1.230125040226169</v>
      </c>
      <c r="I524" s="30">
        <v>1.2036283107787555</v>
      </c>
      <c r="J524" s="30">
        <v>1.1920709755042431</v>
      </c>
      <c r="K524" s="30">
        <v>1.1864301516649502</v>
      </c>
      <c r="L524" s="30">
        <v>1.1831772915426149</v>
      </c>
      <c r="M524" s="30">
        <v>1.1827980364345883</v>
      </c>
      <c r="N524" s="30">
        <v>1.1824250686838007</v>
      </c>
      <c r="O524" s="30">
        <v>1.182204976350635</v>
      </c>
      <c r="P524" s="30">
        <v>1.1811783748391689</v>
      </c>
      <c r="Q524" s="30">
        <v>1.1761410373273602</v>
      </c>
      <c r="R524" s="30">
        <v>1.1735669928066461</v>
      </c>
      <c r="S524" s="30">
        <v>1.1722793503666287</v>
      </c>
      <c r="T524" s="30">
        <v>1.1716418103347483</v>
      </c>
      <c r="U524" s="30">
        <v>1.1713282739415827</v>
      </c>
      <c r="V524" s="30">
        <v>1.1711744649647799</v>
      </c>
      <c r="W524" s="30">
        <v>1.1710989754580783</v>
      </c>
      <c r="X524" s="30">
        <v>1.1710619307134063</v>
      </c>
      <c r="Y524" s="30">
        <v>1.1710437374167255</v>
      </c>
      <c r="Z524" s="30">
        <v>1.1710347963839236</v>
      </c>
      <c r="AA524" s="30">
        <v>1.1710304038645618</v>
      </c>
      <c r="AB524" s="30">
        <v>1.1710282464681512</v>
      </c>
      <c r="AC524" s="30">
        <v>1.1710271857331138</v>
      </c>
      <c r="AD524" s="30">
        <v>1.1710266639684255</v>
      </c>
      <c r="AE524" s="30">
        <v>1.1710264070675305</v>
      </c>
      <c r="AF524" s="30">
        <v>1.1710262804425475</v>
      </c>
      <c r="AG524" s="34">
        <v>1.1710262180568536</v>
      </c>
    </row>
    <row r="525" spans="1:33" x14ac:dyDescent="0.2">
      <c r="A525" s="7" t="str">
        <f t="shared" si="16"/>
        <v>50595</v>
      </c>
      <c r="B525" s="10">
        <f t="shared" si="17"/>
        <v>5059</v>
      </c>
      <c r="C525" s="10" t="s">
        <v>1025</v>
      </c>
      <c r="D525" s="11">
        <v>5</v>
      </c>
      <c r="E525" s="35">
        <v>0</v>
      </c>
      <c r="F525" s="35">
        <v>0</v>
      </c>
      <c r="G525" s="35">
        <v>0</v>
      </c>
      <c r="H525" s="35">
        <v>0</v>
      </c>
      <c r="I525" s="35">
        <v>0</v>
      </c>
      <c r="J525" s="35">
        <v>0</v>
      </c>
      <c r="K525" s="35">
        <v>0</v>
      </c>
      <c r="L525" s="35">
        <v>0</v>
      </c>
      <c r="M525" s="35">
        <v>0</v>
      </c>
      <c r="N525" s="35">
        <v>0</v>
      </c>
      <c r="O525" s="35">
        <v>0</v>
      </c>
      <c r="P525" s="35">
        <v>0</v>
      </c>
      <c r="Q525" s="35">
        <v>0</v>
      </c>
      <c r="R525" s="35">
        <v>0</v>
      </c>
      <c r="S525" s="35">
        <v>0</v>
      </c>
      <c r="T525" s="35">
        <v>0</v>
      </c>
      <c r="U525" s="35">
        <v>0</v>
      </c>
      <c r="V525" s="35">
        <v>0</v>
      </c>
      <c r="W525" s="35">
        <v>0</v>
      </c>
      <c r="X525" s="35">
        <v>0</v>
      </c>
      <c r="Y525" s="35">
        <v>0</v>
      </c>
      <c r="Z525" s="35">
        <v>0</v>
      </c>
      <c r="AA525" s="35">
        <v>0</v>
      </c>
      <c r="AB525" s="35">
        <v>0</v>
      </c>
      <c r="AC525" s="35">
        <v>0</v>
      </c>
      <c r="AD525" s="35">
        <v>0</v>
      </c>
      <c r="AE525" s="35">
        <v>0</v>
      </c>
      <c r="AF525" s="35">
        <v>0</v>
      </c>
      <c r="AG525" s="36">
        <v>0</v>
      </c>
    </row>
    <row r="526" spans="1:33" x14ac:dyDescent="0.2">
      <c r="A526" s="7" t="str">
        <f t="shared" si="16"/>
        <v>50591</v>
      </c>
      <c r="B526" s="12">
        <f t="shared" si="17"/>
        <v>5059</v>
      </c>
      <c r="C526" s="12" t="s">
        <v>1026</v>
      </c>
      <c r="D526" s="13">
        <v>1</v>
      </c>
      <c r="E526" s="37">
        <v>2.5592789495717403</v>
      </c>
      <c r="F526" s="37">
        <v>2.9309554696342568</v>
      </c>
      <c r="G526" s="37">
        <v>7.8764146773164283</v>
      </c>
      <c r="H526" s="37">
        <v>7.5759274192918609</v>
      </c>
      <c r="I526" s="37">
        <v>7.4015591683260631</v>
      </c>
      <c r="J526" s="37">
        <v>7.3431193300848605</v>
      </c>
      <c r="K526" s="37">
        <v>7.3562148539607186</v>
      </c>
      <c r="L526" s="37">
        <v>7.4066413564000566</v>
      </c>
      <c r="M526" s="37">
        <v>7.3788988785281759</v>
      </c>
      <c r="N526" s="37">
        <v>7.3516163227867235</v>
      </c>
      <c r="O526" s="37">
        <v>7.3355165996336895</v>
      </c>
      <c r="P526" s="37">
        <v>7.7338510317390865</v>
      </c>
      <c r="Q526" s="37">
        <v>10.267335781339014</v>
      </c>
      <c r="R526" s="37">
        <v>11.832243896072418</v>
      </c>
      <c r="S526" s="37">
        <v>12.799207837712071</v>
      </c>
      <c r="T526" s="37">
        <v>13.225572240936048</v>
      </c>
      <c r="U526" s="37">
        <v>13.406063039814383</v>
      </c>
      <c r="V526" s="37">
        <v>13.588742513002009</v>
      </c>
      <c r="W526" s="37">
        <v>13.289695233378511</v>
      </c>
      <c r="X526" s="37">
        <v>13.05521341238855</v>
      </c>
      <c r="Y526" s="37">
        <v>12.839937344594675</v>
      </c>
      <c r="Z526" s="37">
        <v>12.517560254132082</v>
      </c>
      <c r="AA526" s="37">
        <v>12.102802500199751</v>
      </c>
      <c r="AB526" s="37">
        <v>11.707960065760505</v>
      </c>
      <c r="AC526" s="37">
        <v>11.269397555770698</v>
      </c>
      <c r="AD526" s="37">
        <v>10.827210491198974</v>
      </c>
      <c r="AE526" s="37">
        <v>10.361507821063089</v>
      </c>
      <c r="AF526" s="37">
        <v>9.8014531718540532</v>
      </c>
      <c r="AG526" s="38">
        <v>9.5033095310069378</v>
      </c>
    </row>
    <row r="527" spans="1:33" x14ac:dyDescent="0.2">
      <c r="A527" s="7" t="str">
        <f t="shared" si="16"/>
        <v>50592</v>
      </c>
      <c r="B527" s="9">
        <f t="shared" si="17"/>
        <v>5059</v>
      </c>
      <c r="C527" s="9" t="s">
        <v>1026</v>
      </c>
      <c r="D527" s="8">
        <v>2</v>
      </c>
      <c r="E527" s="30">
        <v>6.7394340286666745</v>
      </c>
      <c r="F527" s="30">
        <v>7.376261808169577</v>
      </c>
      <c r="G527" s="30">
        <v>6.4011553925776195</v>
      </c>
      <c r="H527" s="30">
        <v>6.3628515527067186</v>
      </c>
      <c r="I527" s="30">
        <v>6.0319631832497445</v>
      </c>
      <c r="J527" s="30">
        <v>6.0268032044874946</v>
      </c>
      <c r="K527" s="30">
        <v>6.3530703847588414</v>
      </c>
      <c r="L527" s="30">
        <v>6.8799277288618459</v>
      </c>
      <c r="M527" s="30">
        <v>6.675742730441053</v>
      </c>
      <c r="N527" s="30">
        <v>6.4749427662396846</v>
      </c>
      <c r="O527" s="30">
        <v>6.3564486004907534</v>
      </c>
      <c r="P527" s="30">
        <v>6.5004525252605996</v>
      </c>
      <c r="Q527" s="30">
        <v>7.8217140942615222</v>
      </c>
      <c r="R527" s="30">
        <v>8.5827690777063772</v>
      </c>
      <c r="S527" s="30">
        <v>8.9860864636917057</v>
      </c>
      <c r="T527" s="30">
        <v>8.9423956268582625</v>
      </c>
      <c r="U527" s="30">
        <v>8.7425268651827501</v>
      </c>
      <c r="V527" s="30">
        <v>8.6317362525991879</v>
      </c>
      <c r="W527" s="30">
        <v>8.249597680249515</v>
      </c>
      <c r="X527" s="30">
        <v>7.9600027632298014</v>
      </c>
      <c r="Y527" s="30">
        <v>7.7012973832417542</v>
      </c>
      <c r="Z527" s="30">
        <v>7.3221812604456753</v>
      </c>
      <c r="AA527" s="30">
        <v>6.8376483948825433</v>
      </c>
      <c r="AB527" s="30">
        <v>6.3772987534529504</v>
      </c>
      <c r="AC527" s="30">
        <v>5.8665809295897615</v>
      </c>
      <c r="AD527" s="30">
        <v>5.3518904883736234</v>
      </c>
      <c r="AE527" s="30">
        <v>4.8099613253180715</v>
      </c>
      <c r="AF527" s="30">
        <v>4.1583192291079989</v>
      </c>
      <c r="AG527" s="34">
        <v>3.8114215301263852</v>
      </c>
    </row>
    <row r="528" spans="1:33" x14ac:dyDescent="0.2">
      <c r="A528" s="7" t="str">
        <f t="shared" si="16"/>
        <v>50593</v>
      </c>
      <c r="B528" s="9">
        <f t="shared" si="17"/>
        <v>5059</v>
      </c>
      <c r="C528" s="9" t="s">
        <v>1026</v>
      </c>
      <c r="D528" s="8">
        <v>3</v>
      </c>
      <c r="E528" s="30">
        <v>16.038143261862778</v>
      </c>
      <c r="F528" s="30">
        <v>9.1453485746331644</v>
      </c>
      <c r="G528" s="30">
        <v>3.9215755181816112</v>
      </c>
      <c r="H528" s="30">
        <v>2.3991521166747294</v>
      </c>
      <c r="I528" s="30">
        <v>1.7169131417183219</v>
      </c>
      <c r="J528" s="30">
        <v>1.4193343843199364</v>
      </c>
      <c r="K528" s="30">
        <v>1.2740942801494994</v>
      </c>
      <c r="L528" s="30">
        <v>1.1903396071582444</v>
      </c>
      <c r="M528" s="30">
        <v>1.1805749203252522</v>
      </c>
      <c r="N528" s="30">
        <v>1.1709722086752856</v>
      </c>
      <c r="O528" s="30">
        <v>1.1653059305749831</v>
      </c>
      <c r="P528" s="30">
        <v>1.3381384086827393</v>
      </c>
      <c r="Q528" s="30">
        <v>2.4241716303075966</v>
      </c>
      <c r="R528" s="30">
        <v>3.0854241408927594</v>
      </c>
      <c r="S528" s="30">
        <v>3.4877562350112679</v>
      </c>
      <c r="T528" s="30">
        <v>3.6609184750329127</v>
      </c>
      <c r="U528" s="30">
        <v>3.7305450379174103</v>
      </c>
      <c r="V528" s="30">
        <v>3.8006966456627675</v>
      </c>
      <c r="W528" s="30">
        <v>3.6773781045447662</v>
      </c>
      <c r="X528" s="30">
        <v>3.5805848559977038</v>
      </c>
      <c r="Y528" s="30">
        <v>3.4916484981325704</v>
      </c>
      <c r="Z528" s="30">
        <v>3.3583834556571261</v>
      </c>
      <c r="AA528" s="30">
        <v>3.1868978707598701</v>
      </c>
      <c r="AB528" s="30">
        <v>3.0236373586554439</v>
      </c>
      <c r="AC528" s="30">
        <v>2.8422933437750935</v>
      </c>
      <c r="AD528" s="30">
        <v>2.6594481250368363</v>
      </c>
      <c r="AE528" s="30">
        <v>2.4668778417771193</v>
      </c>
      <c r="AF528" s="30">
        <v>2.2352917448568119</v>
      </c>
      <c r="AG528" s="34">
        <v>2.1120074641670414</v>
      </c>
    </row>
    <row r="529" spans="1:33" x14ac:dyDescent="0.2">
      <c r="A529" s="7" t="str">
        <f t="shared" si="16"/>
        <v>50594</v>
      </c>
      <c r="B529" s="9">
        <f t="shared" si="17"/>
        <v>5059</v>
      </c>
      <c r="C529" s="9" t="s">
        <v>1026</v>
      </c>
      <c r="D529" s="8">
        <v>4</v>
      </c>
      <c r="E529" s="30">
        <v>9.2134013401682786</v>
      </c>
      <c r="F529" s="30">
        <v>9.3316135047149444</v>
      </c>
      <c r="G529" s="30">
        <v>8.1782019431197597</v>
      </c>
      <c r="H529" s="30">
        <v>8.0114606015857994</v>
      </c>
      <c r="I529" s="30">
        <v>7.539621105403663</v>
      </c>
      <c r="J529" s="30">
        <v>7.5099748161682447</v>
      </c>
      <c r="K529" s="30">
        <v>7.9116895992128837</v>
      </c>
      <c r="L529" s="30">
        <v>8.5720919094783454</v>
      </c>
      <c r="M529" s="30">
        <v>8.3128713759448321</v>
      </c>
      <c r="N529" s="30">
        <v>8.057948270568108</v>
      </c>
      <c r="O529" s="30">
        <v>7.9075154710297122</v>
      </c>
      <c r="P529" s="30">
        <v>7.2058341552285423</v>
      </c>
      <c r="Q529" s="30">
        <v>3.7628168118780425</v>
      </c>
      <c r="R529" s="30">
        <v>2.0034588336596197</v>
      </c>
      <c r="S529" s="30">
        <v>1.1233559507916087</v>
      </c>
      <c r="T529" s="30">
        <v>0.68759769697302087</v>
      </c>
      <c r="U529" s="30">
        <v>0.47329574791820195</v>
      </c>
      <c r="V529" s="30">
        <v>0.36816739845988677</v>
      </c>
      <c r="W529" s="30">
        <v>0.316570362868343</v>
      </c>
      <c r="X529" s="30">
        <v>0.29125030068090269</v>
      </c>
      <c r="Y529" s="30">
        <v>0.27881519262634508</v>
      </c>
      <c r="Z529" s="30">
        <v>0.27270400157249236</v>
      </c>
      <c r="AA529" s="30">
        <v>0.26970171683071381</v>
      </c>
      <c r="AB529" s="30">
        <v>0.26822713748945332</v>
      </c>
      <c r="AC529" s="30">
        <v>0.26750212554873565</v>
      </c>
      <c r="AD529" s="30">
        <v>0.26714549957924605</v>
      </c>
      <c r="AE529" s="30">
        <v>0.26696990785444663</v>
      </c>
      <c r="AF529" s="30">
        <v>0.26688335952981518</v>
      </c>
      <c r="AG529" s="34">
        <v>0.26684071920908742</v>
      </c>
    </row>
    <row r="530" spans="1:33" x14ac:dyDescent="0.2">
      <c r="A530" s="7" t="str">
        <f t="shared" si="16"/>
        <v>50595</v>
      </c>
      <c r="B530" s="10">
        <f t="shared" si="17"/>
        <v>5059</v>
      </c>
      <c r="C530" s="10" t="s">
        <v>1026</v>
      </c>
      <c r="D530" s="11">
        <v>5</v>
      </c>
      <c r="E530" s="35">
        <v>0</v>
      </c>
      <c r="F530" s="35">
        <v>0</v>
      </c>
      <c r="G530" s="35">
        <v>0</v>
      </c>
      <c r="H530" s="35">
        <v>0</v>
      </c>
      <c r="I530" s="35">
        <v>0</v>
      </c>
      <c r="J530" s="35">
        <v>0</v>
      </c>
      <c r="K530" s="35">
        <v>0</v>
      </c>
      <c r="L530" s="35">
        <v>0</v>
      </c>
      <c r="M530" s="35">
        <v>0</v>
      </c>
      <c r="N530" s="35">
        <v>0</v>
      </c>
      <c r="O530" s="35">
        <v>0</v>
      </c>
      <c r="P530" s="35">
        <v>0</v>
      </c>
      <c r="Q530" s="35">
        <v>0</v>
      </c>
      <c r="R530" s="35">
        <v>0</v>
      </c>
      <c r="S530" s="35">
        <v>0</v>
      </c>
      <c r="T530" s="35">
        <v>0</v>
      </c>
      <c r="U530" s="35">
        <v>0</v>
      </c>
      <c r="V530" s="35">
        <v>0</v>
      </c>
      <c r="W530" s="35">
        <v>0</v>
      </c>
      <c r="X530" s="35">
        <v>0</v>
      </c>
      <c r="Y530" s="35">
        <v>0</v>
      </c>
      <c r="Z530" s="35">
        <v>0</v>
      </c>
      <c r="AA530" s="35">
        <v>0</v>
      </c>
      <c r="AB530" s="35">
        <v>0</v>
      </c>
      <c r="AC530" s="35">
        <v>0</v>
      </c>
      <c r="AD530" s="35">
        <v>0</v>
      </c>
      <c r="AE530" s="35">
        <v>0</v>
      </c>
      <c r="AF530" s="35">
        <v>0</v>
      </c>
      <c r="AG530" s="36">
        <v>0</v>
      </c>
    </row>
    <row r="531" spans="1:33" x14ac:dyDescent="0.2">
      <c r="A531" s="7" t="str">
        <f t="shared" si="16"/>
        <v>50591</v>
      </c>
      <c r="B531" s="12">
        <f t="shared" si="17"/>
        <v>5059</v>
      </c>
      <c r="C531" s="12" t="s">
        <v>1027</v>
      </c>
      <c r="D531" s="13">
        <v>1</v>
      </c>
      <c r="E531" s="37">
        <v>2.8663915280523531</v>
      </c>
      <c r="F531" s="37">
        <v>2.9031686459113168</v>
      </c>
      <c r="G531" s="37">
        <v>2.952083786073699</v>
      </c>
      <c r="H531" s="37">
        <v>2.5926627374023212</v>
      </c>
      <c r="I531" s="37">
        <v>2.3934731411382586</v>
      </c>
      <c r="J531" s="37">
        <v>2.0788422318973905</v>
      </c>
      <c r="K531" s="37">
        <v>1.9252793734254579</v>
      </c>
      <c r="L531" s="37">
        <v>1.8367252071562368</v>
      </c>
      <c r="M531" s="37">
        <v>1.8264006093026675</v>
      </c>
      <c r="N531" s="37">
        <v>1.8162471857711138</v>
      </c>
      <c r="O531" s="37">
        <v>1.8102555863248946</v>
      </c>
      <c r="P531" s="37">
        <v>1.7823080072028057</v>
      </c>
      <c r="Q531" s="37">
        <v>1.6451740469690843</v>
      </c>
      <c r="R531" s="37">
        <v>1.575099543520603</v>
      </c>
      <c r="S531" s="37">
        <v>1.5400454077402665</v>
      </c>
      <c r="T531" s="37">
        <v>1.5226893353601523</v>
      </c>
      <c r="U531" s="37">
        <v>1.5141537765412243</v>
      </c>
      <c r="V531" s="37">
        <v>1.5099665574625658</v>
      </c>
      <c r="W531" s="37">
        <v>1.5079114686534441</v>
      </c>
      <c r="X531" s="37">
        <v>1.5069029809680514</v>
      </c>
      <c r="Y531" s="37">
        <v>1.5064076957232788</v>
      </c>
      <c r="Z531" s="37">
        <v>1.5061642894283911</v>
      </c>
      <c r="AA531" s="37">
        <v>1.5060447095667007</v>
      </c>
      <c r="AB531" s="37">
        <v>1.5059859776329847</v>
      </c>
      <c r="AC531" s="37">
        <v>1.505957100647775</v>
      </c>
      <c r="AD531" s="37">
        <v>1.5059428963412258</v>
      </c>
      <c r="AE531" s="37">
        <v>1.5059359025504842</v>
      </c>
      <c r="AF531" s="37">
        <v>1.5059324552752953</v>
      </c>
      <c r="AG531" s="38">
        <v>1.505930757038914</v>
      </c>
    </row>
    <row r="532" spans="1:33" x14ac:dyDescent="0.2">
      <c r="A532" s="7" t="str">
        <f t="shared" si="16"/>
        <v>50592</v>
      </c>
      <c r="B532" s="9">
        <f t="shared" si="17"/>
        <v>5059</v>
      </c>
      <c r="C532" s="9" t="s">
        <v>1027</v>
      </c>
      <c r="D532" s="8">
        <v>2</v>
      </c>
      <c r="E532" s="30">
        <v>2.5934022236623804</v>
      </c>
      <c r="F532" s="30">
        <v>2.9083100838316915</v>
      </c>
      <c r="G532" s="30">
        <v>2.4458331092906893</v>
      </c>
      <c r="H532" s="30">
        <v>2.4310934038213809</v>
      </c>
      <c r="I532" s="30">
        <v>2.3037642084860379</v>
      </c>
      <c r="J532" s="30">
        <v>1.5270223661056921</v>
      </c>
      <c r="K532" s="30">
        <v>1.1479156338911374</v>
      </c>
      <c r="L532" s="30">
        <v>0.92929844969630637</v>
      </c>
      <c r="M532" s="30">
        <v>0.90380973687917898</v>
      </c>
      <c r="N532" s="30">
        <v>0.8787436162942216</v>
      </c>
      <c r="O532" s="30">
        <v>0.86395197237800747</v>
      </c>
      <c r="P532" s="30">
        <v>0.8616763217971517</v>
      </c>
      <c r="Q532" s="30">
        <v>0.89372722966941998</v>
      </c>
      <c r="R532" s="30">
        <v>0.89777016602632598</v>
      </c>
      <c r="S532" s="30">
        <v>0.88558484826831574</v>
      </c>
      <c r="T532" s="30">
        <v>0.84528385939182693</v>
      </c>
      <c r="U532" s="30">
        <v>0.79945440735267703</v>
      </c>
      <c r="V532" s="30">
        <v>0.76577956696651273</v>
      </c>
      <c r="W532" s="30">
        <v>0.73396647696094919</v>
      </c>
      <c r="X532" s="30">
        <v>0.71036278113874241</v>
      </c>
      <c r="Y532" s="30">
        <v>0.68965003518167434</v>
      </c>
      <c r="Z532" s="30">
        <v>0.65974074419155515</v>
      </c>
      <c r="AA532" s="30">
        <v>0.62169112260280834</v>
      </c>
      <c r="AB532" s="30">
        <v>0.58559107291496693</v>
      </c>
      <c r="AC532" s="30">
        <v>0.54557459643850714</v>
      </c>
      <c r="AD532" s="30">
        <v>0.5052605590664041</v>
      </c>
      <c r="AE532" s="30">
        <v>0.46282032561151959</v>
      </c>
      <c r="AF532" s="30">
        <v>0.41179267875970027</v>
      </c>
      <c r="AG532" s="34">
        <v>0.38462855011421659</v>
      </c>
    </row>
    <row r="533" spans="1:33" x14ac:dyDescent="0.2">
      <c r="A533" s="7" t="str">
        <f t="shared" si="16"/>
        <v>50593</v>
      </c>
      <c r="B533" s="9">
        <f t="shared" si="17"/>
        <v>5059</v>
      </c>
      <c r="C533" s="9" t="s">
        <v>1027</v>
      </c>
      <c r="D533" s="8">
        <v>3</v>
      </c>
      <c r="E533" s="30">
        <v>0</v>
      </c>
      <c r="F533" s="30">
        <v>0</v>
      </c>
      <c r="G533" s="30">
        <v>0.29249011857707508</v>
      </c>
      <c r="H533" s="30">
        <v>0.29249011857707508</v>
      </c>
      <c r="I533" s="30">
        <v>0.29249011857707508</v>
      </c>
      <c r="J533" s="30">
        <v>0.29249011857707508</v>
      </c>
      <c r="K533" s="30">
        <v>0.29249011857707508</v>
      </c>
      <c r="L533" s="30">
        <v>0.29249011857707508</v>
      </c>
      <c r="M533" s="30">
        <v>0.29249011857707508</v>
      </c>
      <c r="N533" s="30">
        <v>0.29249011857707508</v>
      </c>
      <c r="O533" s="30">
        <v>0.29249011857707508</v>
      </c>
      <c r="P533" s="30">
        <v>0.29249011857707508</v>
      </c>
      <c r="Q533" s="30">
        <v>0.29249011857707508</v>
      </c>
      <c r="R533" s="30">
        <v>0.29249011857707508</v>
      </c>
      <c r="S533" s="30">
        <v>0.29249011857707508</v>
      </c>
      <c r="T533" s="30">
        <v>0.29249011857707508</v>
      </c>
      <c r="U533" s="30">
        <v>0.29249011857707508</v>
      </c>
      <c r="V533" s="30">
        <v>0.29249011857707508</v>
      </c>
      <c r="W533" s="30">
        <v>0.29249011857707508</v>
      </c>
      <c r="X533" s="30">
        <v>0.29249011857707508</v>
      </c>
      <c r="Y533" s="30">
        <v>0.29249011857707508</v>
      </c>
      <c r="Z533" s="30">
        <v>0.29249011857707508</v>
      </c>
      <c r="AA533" s="30">
        <v>0.29249011857707508</v>
      </c>
      <c r="AB533" s="30">
        <v>0.29249011857707508</v>
      </c>
      <c r="AC533" s="30">
        <v>0.29249011857707508</v>
      </c>
      <c r="AD533" s="30">
        <v>0.29249011857707508</v>
      </c>
      <c r="AE533" s="30">
        <v>0.29249011857707508</v>
      </c>
      <c r="AF533" s="30">
        <v>0.29249011857707508</v>
      </c>
      <c r="AG533" s="34">
        <v>0.29249011857707508</v>
      </c>
    </row>
    <row r="534" spans="1:33" x14ac:dyDescent="0.2">
      <c r="A534" s="7" t="str">
        <f t="shared" si="16"/>
        <v>50594</v>
      </c>
      <c r="B534" s="9">
        <f t="shared" si="17"/>
        <v>5059</v>
      </c>
      <c r="C534" s="9" t="s">
        <v>1027</v>
      </c>
      <c r="D534" s="8">
        <v>4</v>
      </c>
      <c r="E534" s="30">
        <v>0</v>
      </c>
      <c r="F534" s="30">
        <v>0</v>
      </c>
      <c r="G534" s="30">
        <v>8.8932806324110672E-2</v>
      </c>
      <c r="H534" s="30">
        <v>8.8932806324110672E-2</v>
      </c>
      <c r="I534" s="30">
        <v>8.8932806324110672E-2</v>
      </c>
      <c r="J534" s="30">
        <v>8.8932806324110672E-2</v>
      </c>
      <c r="K534" s="30">
        <v>8.8932806324110672E-2</v>
      </c>
      <c r="L534" s="30">
        <v>8.8932806324110672E-2</v>
      </c>
      <c r="M534" s="30">
        <v>8.8932806324110672E-2</v>
      </c>
      <c r="N534" s="30">
        <v>8.8932806324110672E-2</v>
      </c>
      <c r="O534" s="30">
        <v>8.8932806324110672E-2</v>
      </c>
      <c r="P534" s="30">
        <v>8.8932806324110672E-2</v>
      </c>
      <c r="Q534" s="30">
        <v>8.8932806324110672E-2</v>
      </c>
      <c r="R534" s="30">
        <v>8.8932806324110672E-2</v>
      </c>
      <c r="S534" s="30">
        <v>8.8932806324110672E-2</v>
      </c>
      <c r="T534" s="30">
        <v>8.8932806324110672E-2</v>
      </c>
      <c r="U534" s="30">
        <v>8.8932806324110672E-2</v>
      </c>
      <c r="V534" s="30">
        <v>8.8932806324110672E-2</v>
      </c>
      <c r="W534" s="30">
        <v>8.8932806324110672E-2</v>
      </c>
      <c r="X534" s="30">
        <v>8.8932806324110672E-2</v>
      </c>
      <c r="Y534" s="30">
        <v>8.8932806324110672E-2</v>
      </c>
      <c r="Z534" s="30">
        <v>8.8932806324110672E-2</v>
      </c>
      <c r="AA534" s="30">
        <v>8.8932806324110672E-2</v>
      </c>
      <c r="AB534" s="30">
        <v>8.8932806324110672E-2</v>
      </c>
      <c r="AC534" s="30">
        <v>8.8932806324110672E-2</v>
      </c>
      <c r="AD534" s="30">
        <v>8.8932806324110672E-2</v>
      </c>
      <c r="AE534" s="30">
        <v>8.8932806324110672E-2</v>
      </c>
      <c r="AF534" s="30">
        <v>8.8932806324110672E-2</v>
      </c>
      <c r="AG534" s="34">
        <v>8.8932806324110672E-2</v>
      </c>
    </row>
    <row r="535" spans="1:33" x14ac:dyDescent="0.2">
      <c r="A535" s="7" t="str">
        <f t="shared" si="16"/>
        <v>50595</v>
      </c>
      <c r="B535" s="10">
        <f t="shared" si="17"/>
        <v>5059</v>
      </c>
      <c r="C535" s="10" t="s">
        <v>1027</v>
      </c>
      <c r="D535" s="11">
        <v>5</v>
      </c>
      <c r="E535" s="35">
        <v>0</v>
      </c>
      <c r="F535" s="35">
        <v>0</v>
      </c>
      <c r="G535" s="35">
        <v>0</v>
      </c>
      <c r="H535" s="35">
        <v>0</v>
      </c>
      <c r="I535" s="35">
        <v>0</v>
      </c>
      <c r="J535" s="35">
        <v>0</v>
      </c>
      <c r="K535" s="35">
        <v>0</v>
      </c>
      <c r="L535" s="35">
        <v>0</v>
      </c>
      <c r="M535" s="35">
        <v>0</v>
      </c>
      <c r="N535" s="35">
        <v>0</v>
      </c>
      <c r="O535" s="35">
        <v>0</v>
      </c>
      <c r="P535" s="35">
        <v>0</v>
      </c>
      <c r="Q535" s="35">
        <v>0</v>
      </c>
      <c r="R535" s="35">
        <v>0</v>
      </c>
      <c r="S535" s="35">
        <v>0</v>
      </c>
      <c r="T535" s="35">
        <v>0</v>
      </c>
      <c r="U535" s="35">
        <v>0</v>
      </c>
      <c r="V535" s="35">
        <v>0</v>
      </c>
      <c r="W535" s="35">
        <v>0</v>
      </c>
      <c r="X535" s="35">
        <v>0</v>
      </c>
      <c r="Y535" s="35">
        <v>0</v>
      </c>
      <c r="Z535" s="35">
        <v>0</v>
      </c>
      <c r="AA535" s="35">
        <v>0</v>
      </c>
      <c r="AB535" s="35">
        <v>0</v>
      </c>
      <c r="AC535" s="35">
        <v>0</v>
      </c>
      <c r="AD535" s="35">
        <v>0</v>
      </c>
      <c r="AE535" s="35">
        <v>0</v>
      </c>
      <c r="AF535" s="35">
        <v>0</v>
      </c>
      <c r="AG535" s="36">
        <v>0</v>
      </c>
    </row>
    <row r="536" spans="1:33" x14ac:dyDescent="0.2">
      <c r="A536" s="7" t="str">
        <f t="shared" si="16"/>
        <v>50591</v>
      </c>
      <c r="B536" s="12">
        <f t="shared" si="17"/>
        <v>5059</v>
      </c>
      <c r="C536" s="12" t="s">
        <v>1028</v>
      </c>
      <c r="D536" s="13">
        <v>1</v>
      </c>
      <c r="E536" s="37">
        <v>0.83889404471997997</v>
      </c>
      <c r="F536" s="37">
        <v>1.0962205028801706</v>
      </c>
      <c r="G536" s="37">
        <v>1.6241554711792872</v>
      </c>
      <c r="H536" s="37">
        <v>1.5650277370394599</v>
      </c>
      <c r="I536" s="37">
        <v>1.5385310075920464</v>
      </c>
      <c r="J536" s="37">
        <v>1.526973672317534</v>
      </c>
      <c r="K536" s="37">
        <v>1.5213328484782411</v>
      </c>
      <c r="L536" s="37">
        <v>1.5180799883559057</v>
      </c>
      <c r="M536" s="37">
        <v>1.5177007332478791</v>
      </c>
      <c r="N536" s="37">
        <v>1.5173277654970916</v>
      </c>
      <c r="O536" s="37">
        <v>1.5171076731639259</v>
      </c>
      <c r="P536" s="37">
        <v>1.561019098095271</v>
      </c>
      <c r="Q536" s="37">
        <v>1.8055934550031845</v>
      </c>
      <c r="R536" s="37">
        <v>1.9222612936792607</v>
      </c>
      <c r="S536" s="37">
        <v>1.9710538915587594</v>
      </c>
      <c r="T536" s="37">
        <v>1.9721316118091543</v>
      </c>
      <c r="U536" s="37">
        <v>1.9551431019242973</v>
      </c>
      <c r="V536" s="37">
        <v>1.9392705313072169</v>
      </c>
      <c r="W536" s="37">
        <v>1.9211849614970082</v>
      </c>
      <c r="X536" s="37">
        <v>1.9069268842919946</v>
      </c>
      <c r="Y536" s="37">
        <v>1.8937814712615506</v>
      </c>
      <c r="Z536" s="37">
        <v>1.8740322877941695</v>
      </c>
      <c r="AA536" s="37">
        <v>1.8485989519796042</v>
      </c>
      <c r="AB536" s="37">
        <v>1.8243797803594448</v>
      </c>
      <c r="AC536" s="37">
        <v>1.7974742091239222</v>
      </c>
      <c r="AD536" s="37">
        <v>1.7703443610609451</v>
      </c>
      <c r="AE536" s="37">
        <v>1.7417707187699709</v>
      </c>
      <c r="AF536" s="37">
        <v>1.707407378887642</v>
      </c>
      <c r="AG536" s="38">
        <v>1.6891141284091062</v>
      </c>
    </row>
    <row r="537" spans="1:33" x14ac:dyDescent="0.2">
      <c r="A537" s="7" t="str">
        <f t="shared" si="16"/>
        <v>50592</v>
      </c>
      <c r="B537" s="9">
        <f t="shared" si="17"/>
        <v>5059</v>
      </c>
      <c r="C537" s="9" t="s">
        <v>1028</v>
      </c>
      <c r="D537" s="8">
        <v>2</v>
      </c>
      <c r="E537" s="30">
        <v>0.29859471008582361</v>
      </c>
      <c r="F537" s="30">
        <v>1.6759389630366466</v>
      </c>
      <c r="G537" s="30">
        <v>0.11264822134387352</v>
      </c>
      <c r="H537" s="30">
        <v>0.11264822134387352</v>
      </c>
      <c r="I537" s="30">
        <v>0.11264822134387352</v>
      </c>
      <c r="J537" s="30">
        <v>0.11264822134387352</v>
      </c>
      <c r="K537" s="30">
        <v>0.11264822134387352</v>
      </c>
      <c r="L537" s="30">
        <v>0.11264822134387352</v>
      </c>
      <c r="M537" s="30">
        <v>0.11264822134387352</v>
      </c>
      <c r="N537" s="30">
        <v>0.11264822134387352</v>
      </c>
      <c r="O537" s="30">
        <v>0.11264822134387352</v>
      </c>
      <c r="P537" s="30">
        <v>0.23531765150315512</v>
      </c>
      <c r="Q537" s="30">
        <v>0.91669435151945533</v>
      </c>
      <c r="R537" s="30">
        <v>1.242194484524545</v>
      </c>
      <c r="S537" s="30">
        <v>1.3789008494732267</v>
      </c>
      <c r="T537" s="30">
        <v>1.3835830699195968</v>
      </c>
      <c r="U537" s="30">
        <v>1.3380646110395997</v>
      </c>
      <c r="V537" s="30">
        <v>1.2951563685662046</v>
      </c>
      <c r="W537" s="30">
        <v>1.2459934069876812</v>
      </c>
      <c r="X537" s="30">
        <v>1.2071735863208966</v>
      </c>
      <c r="Y537" s="30">
        <v>1.1713395975151539</v>
      </c>
      <c r="Z537" s="30">
        <v>1.1174537327853953</v>
      </c>
      <c r="AA537" s="30">
        <v>1.0480391567937044</v>
      </c>
      <c r="AB537" s="30">
        <v>0.98193284064889386</v>
      </c>
      <c r="AC537" s="30">
        <v>0.90849034142156004</v>
      </c>
      <c r="AD537" s="30">
        <v>0.83443415275387534</v>
      </c>
      <c r="AE537" s="30">
        <v>0.756436049531647</v>
      </c>
      <c r="AF537" s="30">
        <v>0.66263318469477306</v>
      </c>
      <c r="AG537" s="34">
        <v>0.61269741567994052</v>
      </c>
    </row>
    <row r="538" spans="1:33" x14ac:dyDescent="0.2">
      <c r="A538" s="7" t="str">
        <f t="shared" si="16"/>
        <v>50593</v>
      </c>
      <c r="B538" s="9">
        <f t="shared" si="17"/>
        <v>5059</v>
      </c>
      <c r="C538" s="9" t="s">
        <v>1028</v>
      </c>
      <c r="D538" s="8">
        <v>3</v>
      </c>
      <c r="E538" s="30">
        <v>0.19906273455905277</v>
      </c>
      <c r="F538" s="30">
        <v>4.3955441645393917E-2</v>
      </c>
      <c r="G538" s="30">
        <v>0.29249011857707508</v>
      </c>
      <c r="H538" s="30">
        <v>0.29249011857707508</v>
      </c>
      <c r="I538" s="30">
        <v>0.29249011857707508</v>
      </c>
      <c r="J538" s="30">
        <v>0.29249011857707508</v>
      </c>
      <c r="K538" s="30">
        <v>0.29249011857707508</v>
      </c>
      <c r="L538" s="30">
        <v>0.29249011857707508</v>
      </c>
      <c r="M538" s="30">
        <v>0.29249011857707508</v>
      </c>
      <c r="N538" s="30">
        <v>0.29249011857707508</v>
      </c>
      <c r="O538" s="30">
        <v>0.29249011857707508</v>
      </c>
      <c r="P538" s="30">
        <v>0.30216079386303041</v>
      </c>
      <c r="Q538" s="30">
        <v>0.35587729735979473</v>
      </c>
      <c r="R538" s="30">
        <v>0.3815381828694378</v>
      </c>
      <c r="S538" s="30">
        <v>0.39231546440096432</v>
      </c>
      <c r="T538" s="30">
        <v>0.39268458925242633</v>
      </c>
      <c r="U538" s="30">
        <v>0.38909613082327971</v>
      </c>
      <c r="V538" s="30">
        <v>0.3857134494234189</v>
      </c>
      <c r="W538" s="30">
        <v>0.38183767560247622</v>
      </c>
      <c r="X538" s="30">
        <v>0.37877730588876879</v>
      </c>
      <c r="Y538" s="30">
        <v>0.37595232495496667</v>
      </c>
      <c r="Z538" s="30">
        <v>0.37170421969799045</v>
      </c>
      <c r="AA538" s="30">
        <v>0.36623190441430475</v>
      </c>
      <c r="AB538" s="30">
        <v>0.36102039656061469</v>
      </c>
      <c r="AC538" s="30">
        <v>0.35523053871993548</v>
      </c>
      <c r="AD538" s="30">
        <v>0.34939230040954361</v>
      </c>
      <c r="AE538" s="30">
        <v>0.34324330012934118</v>
      </c>
      <c r="AF538" s="30">
        <v>0.33584832721251923</v>
      </c>
      <c r="AG538" s="34">
        <v>0.33191162817618158</v>
      </c>
    </row>
    <row r="539" spans="1:33" x14ac:dyDescent="0.2">
      <c r="A539" s="7" t="str">
        <f t="shared" si="16"/>
        <v>50594</v>
      </c>
      <c r="B539" s="9">
        <f t="shared" si="17"/>
        <v>5059</v>
      </c>
      <c r="C539" s="9" t="s">
        <v>1028</v>
      </c>
      <c r="D539" s="8">
        <v>4</v>
      </c>
      <c r="E539" s="30">
        <v>0</v>
      </c>
      <c r="F539" s="30">
        <v>0</v>
      </c>
      <c r="G539" s="30">
        <v>8.8932806324110672E-2</v>
      </c>
      <c r="H539" s="30">
        <v>8.8932806324110672E-2</v>
      </c>
      <c r="I539" s="30">
        <v>8.8932806324110672E-2</v>
      </c>
      <c r="J539" s="30">
        <v>8.8932806324110672E-2</v>
      </c>
      <c r="K539" s="30">
        <v>8.8932806324110672E-2</v>
      </c>
      <c r="L539" s="30">
        <v>8.8932806324110672E-2</v>
      </c>
      <c r="M539" s="30">
        <v>8.8932806324110672E-2</v>
      </c>
      <c r="N539" s="30">
        <v>8.8932806324110672E-2</v>
      </c>
      <c r="O539" s="30">
        <v>8.8932806324110672E-2</v>
      </c>
      <c r="P539" s="30">
        <v>8.8932806324110672E-2</v>
      </c>
      <c r="Q539" s="30">
        <v>8.8932806324110672E-2</v>
      </c>
      <c r="R539" s="30">
        <v>8.8932806324110672E-2</v>
      </c>
      <c r="S539" s="30">
        <v>8.8932806324110672E-2</v>
      </c>
      <c r="T539" s="30">
        <v>8.8932806324110672E-2</v>
      </c>
      <c r="U539" s="30">
        <v>8.8932806324110672E-2</v>
      </c>
      <c r="V539" s="30">
        <v>8.8932806324110672E-2</v>
      </c>
      <c r="W539" s="30">
        <v>8.8932806324110672E-2</v>
      </c>
      <c r="X539" s="30">
        <v>8.8932806324110672E-2</v>
      </c>
      <c r="Y539" s="30">
        <v>8.8932806324110672E-2</v>
      </c>
      <c r="Z539" s="30">
        <v>8.8932806324110672E-2</v>
      </c>
      <c r="AA539" s="30">
        <v>8.8932806324110672E-2</v>
      </c>
      <c r="AB539" s="30">
        <v>8.8932806324110672E-2</v>
      </c>
      <c r="AC539" s="30">
        <v>8.8932806324110672E-2</v>
      </c>
      <c r="AD539" s="30">
        <v>8.8932806324110672E-2</v>
      </c>
      <c r="AE539" s="30">
        <v>8.8932806324110672E-2</v>
      </c>
      <c r="AF539" s="30">
        <v>8.8932806324110672E-2</v>
      </c>
      <c r="AG539" s="34">
        <v>8.8932806324110672E-2</v>
      </c>
    </row>
    <row r="540" spans="1:33" x14ac:dyDescent="0.2">
      <c r="A540" s="7" t="str">
        <f t="shared" si="16"/>
        <v>50595</v>
      </c>
      <c r="B540" s="10">
        <f t="shared" si="17"/>
        <v>5059</v>
      </c>
      <c r="C540" s="10" t="s">
        <v>1028</v>
      </c>
      <c r="D540" s="11">
        <v>5</v>
      </c>
      <c r="E540" s="35">
        <v>0</v>
      </c>
      <c r="F540" s="35">
        <v>0</v>
      </c>
      <c r="G540" s="35">
        <v>0</v>
      </c>
      <c r="H540" s="35">
        <v>0</v>
      </c>
      <c r="I540" s="35">
        <v>0</v>
      </c>
      <c r="J540" s="35">
        <v>0</v>
      </c>
      <c r="K540" s="35">
        <v>0</v>
      </c>
      <c r="L540" s="35">
        <v>0</v>
      </c>
      <c r="M540" s="35">
        <v>0</v>
      </c>
      <c r="N540" s="35">
        <v>0</v>
      </c>
      <c r="O540" s="35">
        <v>0</v>
      </c>
      <c r="P540" s="35">
        <v>0</v>
      </c>
      <c r="Q540" s="35">
        <v>0</v>
      </c>
      <c r="R540" s="35">
        <v>0</v>
      </c>
      <c r="S540" s="35">
        <v>0</v>
      </c>
      <c r="T540" s="35">
        <v>0</v>
      </c>
      <c r="U540" s="35">
        <v>0</v>
      </c>
      <c r="V540" s="35">
        <v>0</v>
      </c>
      <c r="W540" s="35">
        <v>0</v>
      </c>
      <c r="X540" s="35">
        <v>0</v>
      </c>
      <c r="Y540" s="35">
        <v>0</v>
      </c>
      <c r="Z540" s="35">
        <v>0</v>
      </c>
      <c r="AA540" s="35">
        <v>0</v>
      </c>
      <c r="AB540" s="35">
        <v>0</v>
      </c>
      <c r="AC540" s="35">
        <v>0</v>
      </c>
      <c r="AD540" s="35">
        <v>0</v>
      </c>
      <c r="AE540" s="35">
        <v>0</v>
      </c>
      <c r="AF540" s="35">
        <v>0</v>
      </c>
      <c r="AG540" s="36">
        <v>0</v>
      </c>
    </row>
    <row r="541" spans="1:33" x14ac:dyDescent="0.2">
      <c r="A541" s="7" t="str">
        <f t="shared" si="16"/>
        <v>50591</v>
      </c>
      <c r="B541" s="31">
        <f t="shared" si="17"/>
        <v>5059</v>
      </c>
      <c r="C541" s="31" t="s">
        <v>1029</v>
      </c>
      <c r="D541" s="32">
        <v>1</v>
      </c>
      <c r="E541" s="42">
        <v>3.2184712350403704</v>
      </c>
      <c r="F541" s="42">
        <v>1.742276025931623</v>
      </c>
      <c r="G541" s="42">
        <v>1.3665375597829212</v>
      </c>
      <c r="H541" s="42">
        <v>1.1891543573634391</v>
      </c>
      <c r="I541" s="42">
        <v>1.1096641690211986</v>
      </c>
      <c r="J541" s="42">
        <v>1.0749921631976611</v>
      </c>
      <c r="K541" s="42">
        <v>1.0580696916797825</v>
      </c>
      <c r="L541" s="42">
        <v>1.0483111113127768</v>
      </c>
      <c r="M541" s="42">
        <v>1.0471733459886965</v>
      </c>
      <c r="N541" s="42">
        <v>1.0460544427363341</v>
      </c>
      <c r="O541" s="42">
        <v>1.0453941657368373</v>
      </c>
      <c r="P541" s="42">
        <v>1.2073560930673919</v>
      </c>
      <c r="Q541" s="42">
        <v>2.1503397902841366</v>
      </c>
      <c r="R541" s="42">
        <v>2.6560447672715757</v>
      </c>
      <c r="S541" s="42">
        <v>2.9171600373209343</v>
      </c>
      <c r="T541" s="42">
        <v>2.9222788264334509</v>
      </c>
      <c r="U541" s="42">
        <v>2.8529828190102298</v>
      </c>
      <c r="V541" s="42">
        <v>2.7880857750272092</v>
      </c>
      <c r="W541" s="42">
        <v>2.7140309168610455</v>
      </c>
      <c r="X541" s="42">
        <v>2.65562377715383</v>
      </c>
      <c r="Y541" s="42">
        <v>2.6017570391002476</v>
      </c>
      <c r="Z541" s="42">
        <v>2.5208093846614794</v>
      </c>
      <c r="AA541" s="42">
        <v>2.4165557586746225</v>
      </c>
      <c r="AB541" s="42">
        <v>2.3172768743867578</v>
      </c>
      <c r="AC541" s="42">
        <v>2.2069844559269396</v>
      </c>
      <c r="AD541" s="42">
        <v>2.0957720613596669</v>
      </c>
      <c r="AE541" s="42">
        <v>1.9786408402677536</v>
      </c>
      <c r="AF541" s="42">
        <v>1.8377758352147633</v>
      </c>
      <c r="AG541" s="43">
        <v>1.7627866562030801</v>
      </c>
    </row>
    <row r="542" spans="1:33" x14ac:dyDescent="0.2">
      <c r="A542" s="7" t="str">
        <f t="shared" si="16"/>
        <v>50592</v>
      </c>
      <c r="B542" s="9">
        <f t="shared" si="17"/>
        <v>5059</v>
      </c>
      <c r="C542" s="9" t="s">
        <v>1029</v>
      </c>
      <c r="D542" s="8">
        <v>2</v>
      </c>
      <c r="E542" s="30">
        <v>0.6824742463354676</v>
      </c>
      <c r="F542" s="30">
        <v>0.71488786356218093</v>
      </c>
      <c r="G542" s="30">
        <v>0.46174967753644025</v>
      </c>
      <c r="H542" s="30">
        <v>0.34349420925678553</v>
      </c>
      <c r="I542" s="30">
        <v>0.29050075036195855</v>
      </c>
      <c r="J542" s="30">
        <v>0.26738607981293361</v>
      </c>
      <c r="K542" s="30">
        <v>0.2561044321343478</v>
      </c>
      <c r="L542" s="30">
        <v>0.24959871188967736</v>
      </c>
      <c r="M542" s="30">
        <v>0.24884020167362386</v>
      </c>
      <c r="N542" s="30">
        <v>0.24809426617204883</v>
      </c>
      <c r="O542" s="30">
        <v>0.2476540815057176</v>
      </c>
      <c r="P542" s="30">
        <v>0.2495927012816484</v>
      </c>
      <c r="Q542" s="30">
        <v>0.26169091176184034</v>
      </c>
      <c r="R542" s="30">
        <v>0.2671350231254791</v>
      </c>
      <c r="S542" s="30">
        <v>0.26900834409800878</v>
      </c>
      <c r="T542" s="30">
        <v>0.2678856320835234</v>
      </c>
      <c r="U542" s="30">
        <v>0.26577733153338823</v>
      </c>
      <c r="V542" s="30">
        <v>0.26407342554483276</v>
      </c>
      <c r="W542" s="30">
        <v>0.2623226215840454</v>
      </c>
      <c r="X542" s="30">
        <v>0.26098528640441726</v>
      </c>
      <c r="Y542" s="30">
        <v>0.25978281690158472</v>
      </c>
      <c r="Z542" s="30">
        <v>0.25801141992744858</v>
      </c>
      <c r="AA542" s="30">
        <v>0.25574379497319838</v>
      </c>
      <c r="AB542" s="30">
        <v>0.25358829514756465</v>
      </c>
      <c r="AC542" s="30">
        <v>0.25119625923960653</v>
      </c>
      <c r="AD542" s="30">
        <v>0.24878533069066938</v>
      </c>
      <c r="AE542" s="30">
        <v>0.24624665639682375</v>
      </c>
      <c r="AF542" s="30">
        <v>0.24319393427410479</v>
      </c>
      <c r="AG542" s="34">
        <v>0.24156883413535418</v>
      </c>
    </row>
    <row r="543" spans="1:33" x14ac:dyDescent="0.2">
      <c r="A543" s="7" t="str">
        <f t="shared" si="16"/>
        <v>50593</v>
      </c>
      <c r="B543" s="9">
        <f t="shared" si="17"/>
        <v>5059</v>
      </c>
      <c r="C543" s="9" t="s">
        <v>1029</v>
      </c>
      <c r="D543" s="8">
        <v>3</v>
      </c>
      <c r="E543" s="30">
        <v>4.7443285069907573E-7</v>
      </c>
      <c r="F543" s="30">
        <v>8.4771771931277412E-2</v>
      </c>
      <c r="G543" s="30">
        <v>0.58498023715415015</v>
      </c>
      <c r="H543" s="30">
        <v>0.58498023715415015</v>
      </c>
      <c r="I543" s="30">
        <v>0.58498023715415015</v>
      </c>
      <c r="J543" s="30">
        <v>0.58498023715415015</v>
      </c>
      <c r="K543" s="30">
        <v>0.58498023715415015</v>
      </c>
      <c r="L543" s="30">
        <v>0.58498023715415015</v>
      </c>
      <c r="M543" s="30">
        <v>0.58498023715415015</v>
      </c>
      <c r="N543" s="30">
        <v>0.58498023715415015</v>
      </c>
      <c r="O543" s="30">
        <v>0.58498023715415015</v>
      </c>
      <c r="P543" s="30">
        <v>0.60768335106534399</v>
      </c>
      <c r="Q543" s="30">
        <v>0.73378953810131009</v>
      </c>
      <c r="R543" s="30">
        <v>0.79403167748063019</v>
      </c>
      <c r="S543" s="30">
        <v>0.81933270523849533</v>
      </c>
      <c r="T543" s="30">
        <v>0.82019928707566347</v>
      </c>
      <c r="U543" s="30">
        <v>0.81177494702307373</v>
      </c>
      <c r="V543" s="30">
        <v>0.80383369350078604</v>
      </c>
      <c r="W543" s="30">
        <v>0.79473484281529971</v>
      </c>
      <c r="X543" s="30">
        <v>0.78755025476066876</v>
      </c>
      <c r="Y543" s="30">
        <v>0.78091827072980025</v>
      </c>
      <c r="Z543" s="30">
        <v>0.77094532229630253</v>
      </c>
      <c r="AA543" s="30">
        <v>0.75809838511645145</v>
      </c>
      <c r="AB543" s="30">
        <v>0.74586372464741679</v>
      </c>
      <c r="AC543" s="30">
        <v>0.73227131275139445</v>
      </c>
      <c r="AD543" s="30">
        <v>0.71856531967115145</v>
      </c>
      <c r="AE543" s="30">
        <v>0.70412977146312983</v>
      </c>
      <c r="AF543" s="30">
        <v>0.68676914202031936</v>
      </c>
      <c r="AG543" s="34">
        <v>0.67752724800269037</v>
      </c>
    </row>
    <row r="544" spans="1:33" x14ac:dyDescent="0.2">
      <c r="A544" s="7" t="str">
        <f t="shared" si="16"/>
        <v>50594</v>
      </c>
      <c r="B544" s="9">
        <f t="shared" si="17"/>
        <v>5059</v>
      </c>
      <c r="C544" s="9" t="s">
        <v>1029</v>
      </c>
      <c r="D544" s="8">
        <v>4</v>
      </c>
      <c r="E544" s="30">
        <v>3.0711338895405969</v>
      </c>
      <c r="F544" s="30">
        <v>3.1460236852799262</v>
      </c>
      <c r="G544" s="30">
        <v>1.2419051694673409</v>
      </c>
      <c r="H544" s="30">
        <v>0.70975556220889446</v>
      </c>
      <c r="I544" s="30">
        <v>0.47128499718217309</v>
      </c>
      <c r="J544" s="30">
        <v>0.36726897971156086</v>
      </c>
      <c r="K544" s="30">
        <v>0.31650156515792482</v>
      </c>
      <c r="L544" s="30">
        <v>0.28722582405690783</v>
      </c>
      <c r="M544" s="30">
        <v>0.28381252808466706</v>
      </c>
      <c r="N544" s="30">
        <v>0.28045581832757938</v>
      </c>
      <c r="O544" s="30">
        <v>0.27847498732908893</v>
      </c>
      <c r="P544" s="30">
        <v>0.2752233079241877</v>
      </c>
      <c r="Q544" s="30">
        <v>0.26314659857362321</v>
      </c>
      <c r="R544" s="30">
        <v>0.25586849849479687</v>
      </c>
      <c r="S544" s="30">
        <v>0.25095262531348683</v>
      </c>
      <c r="T544" s="30">
        <v>0.2454433171004769</v>
      </c>
      <c r="U544" s="30">
        <v>0.24039964791628035</v>
      </c>
      <c r="V544" s="30">
        <v>0.23692093507263068</v>
      </c>
      <c r="W544" s="30">
        <v>0.23384179209123915</v>
      </c>
      <c r="X544" s="30">
        <v>0.2316135208537653</v>
      </c>
      <c r="Y544" s="30">
        <v>0.22970065681943252</v>
      </c>
      <c r="Z544" s="30">
        <v>0.2269899151614167</v>
      </c>
      <c r="AA544" s="30">
        <v>0.22356212261387004</v>
      </c>
      <c r="AB544" s="30">
        <v>0.22031592849695561</v>
      </c>
      <c r="AC544" s="30">
        <v>0.21672151022479422</v>
      </c>
      <c r="AD544" s="30">
        <v>0.2131019868132592</v>
      </c>
      <c r="AE544" s="30">
        <v>0.20929243396712108</v>
      </c>
      <c r="AF544" s="30">
        <v>0.20471259103314415</v>
      </c>
      <c r="AG544" s="34">
        <v>0.20227456651085449</v>
      </c>
    </row>
    <row r="545" spans="1:33" x14ac:dyDescent="0.2">
      <c r="A545" s="7" t="str">
        <f t="shared" si="16"/>
        <v>50595</v>
      </c>
      <c r="B545" s="10">
        <f t="shared" si="17"/>
        <v>5059</v>
      </c>
      <c r="C545" s="10" t="s">
        <v>1029</v>
      </c>
      <c r="D545" s="11">
        <v>5</v>
      </c>
      <c r="E545" s="35">
        <v>0</v>
      </c>
      <c r="F545" s="35">
        <v>0</v>
      </c>
      <c r="G545" s="35">
        <v>0</v>
      </c>
      <c r="H545" s="35">
        <v>0</v>
      </c>
      <c r="I545" s="35">
        <v>0</v>
      </c>
      <c r="J545" s="35">
        <v>0</v>
      </c>
      <c r="K545" s="35">
        <v>0</v>
      </c>
      <c r="L545" s="35">
        <v>0</v>
      </c>
      <c r="M545" s="35">
        <v>0</v>
      </c>
      <c r="N545" s="35">
        <v>0</v>
      </c>
      <c r="O545" s="35">
        <v>0</v>
      </c>
      <c r="P545" s="35">
        <v>0</v>
      </c>
      <c r="Q545" s="35">
        <v>0</v>
      </c>
      <c r="R545" s="35">
        <v>0</v>
      </c>
      <c r="S545" s="35">
        <v>0</v>
      </c>
      <c r="T545" s="35">
        <v>0</v>
      </c>
      <c r="U545" s="35">
        <v>0</v>
      </c>
      <c r="V545" s="35">
        <v>0</v>
      </c>
      <c r="W545" s="35">
        <v>0</v>
      </c>
      <c r="X545" s="35">
        <v>0</v>
      </c>
      <c r="Y545" s="35">
        <v>0</v>
      </c>
      <c r="Z545" s="35">
        <v>0</v>
      </c>
      <c r="AA545" s="35">
        <v>0</v>
      </c>
      <c r="AB545" s="35">
        <v>0</v>
      </c>
      <c r="AC545" s="35">
        <v>0</v>
      </c>
      <c r="AD545" s="35">
        <v>0</v>
      </c>
      <c r="AE545" s="35">
        <v>0</v>
      </c>
      <c r="AF545" s="35">
        <v>0</v>
      </c>
      <c r="AG545" s="36">
        <v>0</v>
      </c>
    </row>
    <row r="546" spans="1:33" x14ac:dyDescent="0.2">
      <c r="A546" s="7" t="str">
        <f t="shared" si="16"/>
        <v>50591</v>
      </c>
      <c r="B546" s="12">
        <f t="shared" si="17"/>
        <v>5059</v>
      </c>
      <c r="C546" s="12" t="s">
        <v>1030</v>
      </c>
      <c r="D546" s="13">
        <v>1</v>
      </c>
      <c r="E546" s="37">
        <v>0.48721679029788456</v>
      </c>
      <c r="F546" s="37">
        <v>0.45177817221435534</v>
      </c>
      <c r="G546" s="37">
        <v>0.62415547117928727</v>
      </c>
      <c r="H546" s="37">
        <v>0.56502773703945997</v>
      </c>
      <c r="I546" s="37">
        <v>0.53853100759204642</v>
      </c>
      <c r="J546" s="37">
        <v>0.526973672317534</v>
      </c>
      <c r="K546" s="37">
        <v>0.52133284847824102</v>
      </c>
      <c r="L546" s="37">
        <v>0.51807998835590585</v>
      </c>
      <c r="M546" s="37">
        <v>0.51770073324787913</v>
      </c>
      <c r="N546" s="37">
        <v>0.51732776549709159</v>
      </c>
      <c r="O546" s="37">
        <v>0.51710767316392592</v>
      </c>
      <c r="P546" s="37">
        <v>0.54757404479962668</v>
      </c>
      <c r="Q546" s="37">
        <v>0.7174668436029884</v>
      </c>
      <c r="R546" s="37">
        <v>0.79845861190938505</v>
      </c>
      <c r="S546" s="37">
        <v>0.83226768296000864</v>
      </c>
      <c r="T546" s="37">
        <v>0.83283223885758795</v>
      </c>
      <c r="U546" s="37">
        <v>0.82083275279591628</v>
      </c>
      <c r="V546" s="37">
        <v>0.80966311489467113</v>
      </c>
      <c r="W546" s="37">
        <v>0.79696601746441764</v>
      </c>
      <c r="X546" s="37">
        <v>0.78696276360437056</v>
      </c>
      <c r="Y546" s="37">
        <v>0.77774491424797554</v>
      </c>
      <c r="Z546" s="37">
        <v>0.76390184638012348</v>
      </c>
      <c r="AA546" s="37">
        <v>0.74607662860621171</v>
      </c>
      <c r="AB546" s="37">
        <v>0.72910297471577878</v>
      </c>
      <c r="AC546" s="37">
        <v>0.71024699106745548</v>
      </c>
      <c r="AD546" s="37">
        <v>0.69123399002936758</v>
      </c>
      <c r="AE546" s="37">
        <v>0.67120923960955114</v>
      </c>
      <c r="AF546" s="37">
        <v>0.64712704682991706</v>
      </c>
      <c r="AG546" s="38">
        <v>0.63430694849586278</v>
      </c>
    </row>
    <row r="547" spans="1:33" x14ac:dyDescent="0.2">
      <c r="A547" s="7" t="str">
        <f t="shared" si="16"/>
        <v>50592</v>
      </c>
      <c r="B547" s="9">
        <f t="shared" si="17"/>
        <v>5059</v>
      </c>
      <c r="C547" s="9" t="s">
        <v>1030</v>
      </c>
      <c r="D547" s="8">
        <v>2</v>
      </c>
      <c r="E547" s="30">
        <v>0</v>
      </c>
      <c r="F547" s="30">
        <v>0</v>
      </c>
      <c r="G547" s="30">
        <v>0.11264822134387352</v>
      </c>
      <c r="H547" s="30">
        <v>0.11264822134387352</v>
      </c>
      <c r="I547" s="30">
        <v>0.11264822134387352</v>
      </c>
      <c r="J547" s="30">
        <v>0.11264822134387352</v>
      </c>
      <c r="K547" s="30">
        <v>0.11264822134387352</v>
      </c>
      <c r="L547" s="30">
        <v>0.11264822134387352</v>
      </c>
      <c r="M547" s="30">
        <v>0.11264822134387352</v>
      </c>
      <c r="N547" s="30">
        <v>0.11264822134387352</v>
      </c>
      <c r="O547" s="30">
        <v>0.11264822134387352</v>
      </c>
      <c r="P547" s="30">
        <v>0.11264822134387352</v>
      </c>
      <c r="Q547" s="30">
        <v>0.11264822134387352</v>
      </c>
      <c r="R547" s="30">
        <v>0.11264822134387352</v>
      </c>
      <c r="S547" s="30">
        <v>0.11264822134387352</v>
      </c>
      <c r="T547" s="30">
        <v>0.11264822134387352</v>
      </c>
      <c r="U547" s="30">
        <v>0.11264822134387352</v>
      </c>
      <c r="V547" s="30">
        <v>0.11264822134387352</v>
      </c>
      <c r="W547" s="30">
        <v>0.11264822134387352</v>
      </c>
      <c r="X547" s="30">
        <v>0.11264822134387352</v>
      </c>
      <c r="Y547" s="30">
        <v>0.11264822134387352</v>
      </c>
      <c r="Z547" s="30">
        <v>0.11264822134387352</v>
      </c>
      <c r="AA547" s="30">
        <v>0.11264822134387352</v>
      </c>
      <c r="AB547" s="30">
        <v>0.11264822134387352</v>
      </c>
      <c r="AC547" s="30">
        <v>0.11264822134387352</v>
      </c>
      <c r="AD547" s="30">
        <v>0.11264822134387352</v>
      </c>
      <c r="AE547" s="30">
        <v>0.11264822134387352</v>
      </c>
      <c r="AF547" s="30">
        <v>0.11264822134387352</v>
      </c>
      <c r="AG547" s="34">
        <v>0.11264822134387352</v>
      </c>
    </row>
    <row r="548" spans="1:33" x14ac:dyDescent="0.2">
      <c r="A548" s="7" t="str">
        <f t="shared" si="16"/>
        <v>50593</v>
      </c>
      <c r="B548" s="9">
        <f t="shared" si="17"/>
        <v>5059</v>
      </c>
      <c r="C548" s="9" t="s">
        <v>1030</v>
      </c>
      <c r="D548" s="8">
        <v>3</v>
      </c>
      <c r="E548" s="30">
        <v>0</v>
      </c>
      <c r="F548" s="30">
        <v>0</v>
      </c>
      <c r="G548" s="30">
        <v>0.29249011857707508</v>
      </c>
      <c r="H548" s="30">
        <v>0.29249011857707508</v>
      </c>
      <c r="I548" s="30">
        <v>0.29249011857707508</v>
      </c>
      <c r="J548" s="30">
        <v>0.29249011857707508</v>
      </c>
      <c r="K548" s="30">
        <v>0.29249011857707508</v>
      </c>
      <c r="L548" s="30">
        <v>0.29249011857707508</v>
      </c>
      <c r="M548" s="30">
        <v>0.29249011857707508</v>
      </c>
      <c r="N548" s="30">
        <v>0.29249011857707508</v>
      </c>
      <c r="O548" s="30">
        <v>0.29249011857707508</v>
      </c>
      <c r="P548" s="30">
        <v>0.29249011857707508</v>
      </c>
      <c r="Q548" s="30">
        <v>0.29249011857707508</v>
      </c>
      <c r="R548" s="30">
        <v>0.29249011857707508</v>
      </c>
      <c r="S548" s="30">
        <v>0.29249011857707508</v>
      </c>
      <c r="T548" s="30">
        <v>0.29249011857707508</v>
      </c>
      <c r="U548" s="30">
        <v>0.29249011857707508</v>
      </c>
      <c r="V548" s="30">
        <v>0.29249011857707508</v>
      </c>
      <c r="W548" s="30">
        <v>0.29249011857707508</v>
      </c>
      <c r="X548" s="30">
        <v>0.29249011857707508</v>
      </c>
      <c r="Y548" s="30">
        <v>0.29249011857707508</v>
      </c>
      <c r="Z548" s="30">
        <v>0.29249011857707508</v>
      </c>
      <c r="AA548" s="30">
        <v>0.29249011857707508</v>
      </c>
      <c r="AB548" s="30">
        <v>0.29249011857707508</v>
      </c>
      <c r="AC548" s="30">
        <v>0.29249011857707508</v>
      </c>
      <c r="AD548" s="30">
        <v>0.29249011857707508</v>
      </c>
      <c r="AE548" s="30">
        <v>0.29249011857707508</v>
      </c>
      <c r="AF548" s="30">
        <v>0.29249011857707508</v>
      </c>
      <c r="AG548" s="34">
        <v>0.29249011857707508</v>
      </c>
    </row>
    <row r="549" spans="1:33" x14ac:dyDescent="0.2">
      <c r="A549" s="7" t="str">
        <f t="shared" si="16"/>
        <v>50594</v>
      </c>
      <c r="B549" s="9">
        <f t="shared" si="17"/>
        <v>5059</v>
      </c>
      <c r="C549" s="9" t="s">
        <v>1030</v>
      </c>
      <c r="D549" s="8">
        <v>4</v>
      </c>
      <c r="E549" s="30">
        <v>0</v>
      </c>
      <c r="F549" s="30">
        <v>0</v>
      </c>
      <c r="G549" s="30">
        <v>8.8932806324110672E-2</v>
      </c>
      <c r="H549" s="30">
        <v>8.8932806324110672E-2</v>
      </c>
      <c r="I549" s="30">
        <v>8.8932806324110672E-2</v>
      </c>
      <c r="J549" s="30">
        <v>8.8932806324110672E-2</v>
      </c>
      <c r="K549" s="30">
        <v>8.8932806324110672E-2</v>
      </c>
      <c r="L549" s="30">
        <v>8.8932806324110672E-2</v>
      </c>
      <c r="M549" s="30">
        <v>8.8932806324110672E-2</v>
      </c>
      <c r="N549" s="30">
        <v>8.8932806324110672E-2</v>
      </c>
      <c r="O549" s="30">
        <v>8.8932806324110672E-2</v>
      </c>
      <c r="P549" s="30">
        <v>8.8932806324110672E-2</v>
      </c>
      <c r="Q549" s="30">
        <v>8.8932806324110672E-2</v>
      </c>
      <c r="R549" s="30">
        <v>8.8932806324110672E-2</v>
      </c>
      <c r="S549" s="30">
        <v>8.8932806324110672E-2</v>
      </c>
      <c r="T549" s="30">
        <v>8.8932806324110672E-2</v>
      </c>
      <c r="U549" s="30">
        <v>8.8932806324110672E-2</v>
      </c>
      <c r="V549" s="30">
        <v>8.8932806324110672E-2</v>
      </c>
      <c r="W549" s="30">
        <v>8.8932806324110672E-2</v>
      </c>
      <c r="X549" s="30">
        <v>8.8932806324110672E-2</v>
      </c>
      <c r="Y549" s="30">
        <v>8.8932806324110672E-2</v>
      </c>
      <c r="Z549" s="30">
        <v>8.8932806324110672E-2</v>
      </c>
      <c r="AA549" s="30">
        <v>8.8932806324110672E-2</v>
      </c>
      <c r="AB549" s="30">
        <v>8.8932806324110672E-2</v>
      </c>
      <c r="AC549" s="30">
        <v>8.8932806324110672E-2</v>
      </c>
      <c r="AD549" s="30">
        <v>8.8932806324110672E-2</v>
      </c>
      <c r="AE549" s="30">
        <v>8.8932806324110672E-2</v>
      </c>
      <c r="AF549" s="30">
        <v>8.8932806324110672E-2</v>
      </c>
      <c r="AG549" s="34">
        <v>8.8932806324110672E-2</v>
      </c>
    </row>
    <row r="550" spans="1:33" x14ac:dyDescent="0.2">
      <c r="A550" s="7" t="str">
        <f t="shared" si="16"/>
        <v>50595</v>
      </c>
      <c r="B550" s="10">
        <f t="shared" si="17"/>
        <v>5059</v>
      </c>
      <c r="C550" s="10" t="s">
        <v>1030</v>
      </c>
      <c r="D550" s="11">
        <v>5</v>
      </c>
      <c r="E550" s="35">
        <v>0</v>
      </c>
      <c r="F550" s="35">
        <v>0</v>
      </c>
      <c r="G550" s="35">
        <v>0</v>
      </c>
      <c r="H550" s="35">
        <v>0</v>
      </c>
      <c r="I550" s="35">
        <v>0</v>
      </c>
      <c r="J550" s="35">
        <v>0</v>
      </c>
      <c r="K550" s="35">
        <v>0</v>
      </c>
      <c r="L550" s="35">
        <v>0</v>
      </c>
      <c r="M550" s="35">
        <v>0</v>
      </c>
      <c r="N550" s="35">
        <v>0</v>
      </c>
      <c r="O550" s="35">
        <v>0</v>
      </c>
      <c r="P550" s="35">
        <v>0</v>
      </c>
      <c r="Q550" s="35">
        <v>0</v>
      </c>
      <c r="R550" s="35">
        <v>0</v>
      </c>
      <c r="S550" s="35">
        <v>0</v>
      </c>
      <c r="T550" s="35">
        <v>0</v>
      </c>
      <c r="U550" s="35">
        <v>0</v>
      </c>
      <c r="V550" s="35">
        <v>0</v>
      </c>
      <c r="W550" s="35">
        <v>0</v>
      </c>
      <c r="X550" s="35">
        <v>0</v>
      </c>
      <c r="Y550" s="35">
        <v>0</v>
      </c>
      <c r="Z550" s="35">
        <v>0</v>
      </c>
      <c r="AA550" s="35">
        <v>0</v>
      </c>
      <c r="AB550" s="35">
        <v>0</v>
      </c>
      <c r="AC550" s="35">
        <v>0</v>
      </c>
      <c r="AD550" s="35">
        <v>0</v>
      </c>
      <c r="AE550" s="35">
        <v>0</v>
      </c>
      <c r="AF550" s="35">
        <v>0</v>
      </c>
      <c r="AG550" s="36">
        <v>0</v>
      </c>
    </row>
    <row r="551" spans="1:33" x14ac:dyDescent="0.2">
      <c r="A551" s="7" t="str">
        <f t="shared" si="16"/>
        <v>50591</v>
      </c>
      <c r="B551" s="12">
        <f t="shared" si="17"/>
        <v>5059</v>
      </c>
      <c r="C551" s="12" t="s">
        <v>1031</v>
      </c>
      <c r="D551" s="13">
        <v>1</v>
      </c>
      <c r="E551" s="37">
        <v>1.6379383809782628</v>
      </c>
      <c r="F551" s="37">
        <v>1.7328823786342813</v>
      </c>
      <c r="G551" s="37">
        <v>3.4132051268574894</v>
      </c>
      <c r="H551" s="37">
        <v>3.2323309415636974</v>
      </c>
      <c r="I551" s="37">
        <v>3.1226838385367706</v>
      </c>
      <c r="J551" s="37">
        <v>3.087541556167813</v>
      </c>
      <c r="K551" s="37">
        <v>3.1003548276620063</v>
      </c>
      <c r="L551" s="37">
        <v>3.1386136254917303</v>
      </c>
      <c r="M551" s="37">
        <v>3.3128375188669756</v>
      </c>
      <c r="N551" s="37">
        <v>3.5266998542206256</v>
      </c>
      <c r="O551" s="37">
        <v>3.5069908038197246</v>
      </c>
      <c r="P551" s="37">
        <v>3.4300531995451649</v>
      </c>
      <c r="Q551" s="37">
        <v>3.0622466504340089</v>
      </c>
      <c r="R551" s="37">
        <v>2.8715280011228361</v>
      </c>
      <c r="S551" s="37">
        <v>2.7729297638202528</v>
      </c>
      <c r="T551" s="37">
        <v>2.7164104775543185</v>
      </c>
      <c r="U551" s="37">
        <v>2.6827695208000177</v>
      </c>
      <c r="V551" s="37">
        <v>2.6637511839562382</v>
      </c>
      <c r="W551" s="37">
        <v>2.6509818142459247</v>
      </c>
      <c r="X551" s="37">
        <v>2.6429194341708819</v>
      </c>
      <c r="Y551" s="37">
        <v>2.6369101634737113</v>
      </c>
      <c r="Z551" s="37">
        <v>2.6295229054519265</v>
      </c>
      <c r="AA551" s="37">
        <v>2.6206448520124166</v>
      </c>
      <c r="AB551" s="37">
        <v>2.6123713289514972</v>
      </c>
      <c r="AC551" s="37">
        <v>2.6032992901510443</v>
      </c>
      <c r="AD551" s="37">
        <v>2.5942005015618745</v>
      </c>
      <c r="AE551" s="37">
        <v>2.584643599467122</v>
      </c>
      <c r="AF551" s="37">
        <v>2.5731665052066877</v>
      </c>
      <c r="AG551" s="38">
        <v>2.5670571491569305</v>
      </c>
    </row>
    <row r="552" spans="1:33" x14ac:dyDescent="0.2">
      <c r="A552" s="7" t="str">
        <f t="shared" si="16"/>
        <v>50592</v>
      </c>
      <c r="B552" s="9">
        <f t="shared" si="17"/>
        <v>5059</v>
      </c>
      <c r="C552" s="9" t="s">
        <v>1031</v>
      </c>
      <c r="D552" s="8">
        <v>2</v>
      </c>
      <c r="E552" s="30">
        <v>0.54597933867663861</v>
      </c>
      <c r="F552" s="30">
        <v>0.55298450398310794</v>
      </c>
      <c r="G552" s="30">
        <v>0.60384503985899252</v>
      </c>
      <c r="H552" s="30">
        <v>0.6007419439707169</v>
      </c>
      <c r="I552" s="30">
        <v>0.57393579758432922</v>
      </c>
      <c r="J552" s="30">
        <v>0.57351777398840009</v>
      </c>
      <c r="K552" s="30">
        <v>0.59994954555468638</v>
      </c>
      <c r="L552" s="30">
        <v>0.64263165950733492</v>
      </c>
      <c r="M552" s="30">
        <v>0.79850868946229103</v>
      </c>
      <c r="N552" s="30">
        <v>0.98960312377874649</v>
      </c>
      <c r="O552" s="30">
        <v>0.97267088075527597</v>
      </c>
      <c r="P552" s="30">
        <v>0.89369134856886212</v>
      </c>
      <c r="Q552" s="30">
        <v>0.50615283553423573</v>
      </c>
      <c r="R552" s="30">
        <v>0.30812334172513672</v>
      </c>
      <c r="S552" s="30">
        <v>0.20906088124614119</v>
      </c>
      <c r="T552" s="30">
        <v>0.16001288211285761</v>
      </c>
      <c r="U552" s="30">
        <v>0.13589152159756959</v>
      </c>
      <c r="V552" s="30">
        <v>0.1240585036170883</v>
      </c>
      <c r="W552" s="30">
        <v>0.11825085365360757</v>
      </c>
      <c r="X552" s="30">
        <v>0.11540088264600283</v>
      </c>
      <c r="Y552" s="30">
        <v>0.11400121399968874</v>
      </c>
      <c r="Z552" s="30">
        <v>0.11331335153690598</v>
      </c>
      <c r="AA552" s="30">
        <v>0.11297542073687032</v>
      </c>
      <c r="AB552" s="30">
        <v>0.11280944521837391</v>
      </c>
      <c r="AC552" s="30">
        <v>0.11272783934737458</v>
      </c>
      <c r="AD552" s="30">
        <v>0.11268769822949042</v>
      </c>
      <c r="AE552" s="30">
        <v>0.11266793392432448</v>
      </c>
      <c r="AF552" s="30">
        <v>0.11265819206282257</v>
      </c>
      <c r="AG552" s="34">
        <v>0.11265339276796871</v>
      </c>
    </row>
    <row r="553" spans="1:33" x14ac:dyDescent="0.2">
      <c r="A553" s="7" t="str">
        <f t="shared" si="16"/>
        <v>50593</v>
      </c>
      <c r="B553" s="9">
        <f t="shared" si="17"/>
        <v>5059</v>
      </c>
      <c r="C553" s="9" t="s">
        <v>1031</v>
      </c>
      <c r="D553" s="8">
        <v>3</v>
      </c>
      <c r="E553" s="30">
        <v>0</v>
      </c>
      <c r="F553" s="30">
        <v>0</v>
      </c>
      <c r="G553" s="30">
        <v>0.29249011857707508</v>
      </c>
      <c r="H553" s="30">
        <v>0.29249011857707508</v>
      </c>
      <c r="I553" s="30">
        <v>0.29249011857707508</v>
      </c>
      <c r="J553" s="30">
        <v>0.29249011857707508</v>
      </c>
      <c r="K553" s="30">
        <v>0.29249011857707508</v>
      </c>
      <c r="L553" s="30">
        <v>0.29249011857707508</v>
      </c>
      <c r="M553" s="30">
        <v>0.29249011857707508</v>
      </c>
      <c r="N553" s="30">
        <v>0.29249011857707508</v>
      </c>
      <c r="O553" s="30">
        <v>0.29249011857707508</v>
      </c>
      <c r="P553" s="30">
        <v>0.29249011857707508</v>
      </c>
      <c r="Q553" s="30">
        <v>0.29249011857707508</v>
      </c>
      <c r="R553" s="30">
        <v>0.29249011857707508</v>
      </c>
      <c r="S553" s="30">
        <v>0.29249011857707508</v>
      </c>
      <c r="T553" s="30">
        <v>0.29249011857707508</v>
      </c>
      <c r="U553" s="30">
        <v>0.29249011857707508</v>
      </c>
      <c r="V553" s="30">
        <v>0.29249011857707508</v>
      </c>
      <c r="W553" s="30">
        <v>0.29249011857707508</v>
      </c>
      <c r="X553" s="30">
        <v>0.29249011857707508</v>
      </c>
      <c r="Y553" s="30">
        <v>0.29249011857707508</v>
      </c>
      <c r="Z553" s="30">
        <v>0.29249011857707508</v>
      </c>
      <c r="AA553" s="30">
        <v>0.29249011857707508</v>
      </c>
      <c r="AB553" s="30">
        <v>0.29249011857707508</v>
      </c>
      <c r="AC553" s="30">
        <v>0.29249011857707508</v>
      </c>
      <c r="AD553" s="30">
        <v>0.29249011857707508</v>
      </c>
      <c r="AE553" s="30">
        <v>0.29249011857707508</v>
      </c>
      <c r="AF553" s="30">
        <v>0.29249011857707508</v>
      </c>
      <c r="AG553" s="34">
        <v>0.29249011857707508</v>
      </c>
    </row>
    <row r="554" spans="1:33" x14ac:dyDescent="0.2">
      <c r="A554" s="7" t="str">
        <f t="shared" si="16"/>
        <v>50594</v>
      </c>
      <c r="B554" s="9">
        <f t="shared" si="17"/>
        <v>5059</v>
      </c>
      <c r="C554" s="9" t="s">
        <v>1031</v>
      </c>
      <c r="D554" s="8">
        <v>4</v>
      </c>
      <c r="E554" s="30">
        <v>0</v>
      </c>
      <c r="F554" s="30">
        <v>0</v>
      </c>
      <c r="G554" s="30">
        <v>8.8932806324110672E-2</v>
      </c>
      <c r="H554" s="30">
        <v>8.8932806324110672E-2</v>
      </c>
      <c r="I554" s="30">
        <v>8.8932806324110672E-2</v>
      </c>
      <c r="J554" s="30">
        <v>8.8932806324110672E-2</v>
      </c>
      <c r="K554" s="30">
        <v>8.8932806324110672E-2</v>
      </c>
      <c r="L554" s="30">
        <v>8.8932806324110672E-2</v>
      </c>
      <c r="M554" s="30">
        <v>8.8932806324110672E-2</v>
      </c>
      <c r="N554" s="30">
        <v>8.8932806324110672E-2</v>
      </c>
      <c r="O554" s="30">
        <v>8.8932806324110672E-2</v>
      </c>
      <c r="P554" s="30">
        <v>8.8932806324110672E-2</v>
      </c>
      <c r="Q554" s="30">
        <v>8.8932806324110672E-2</v>
      </c>
      <c r="R554" s="30">
        <v>8.8932806324110672E-2</v>
      </c>
      <c r="S554" s="30">
        <v>8.8932806324110672E-2</v>
      </c>
      <c r="T554" s="30">
        <v>8.8932806324110672E-2</v>
      </c>
      <c r="U554" s="30">
        <v>8.8932806324110672E-2</v>
      </c>
      <c r="V554" s="30">
        <v>8.8932806324110672E-2</v>
      </c>
      <c r="W554" s="30">
        <v>8.8932806324110672E-2</v>
      </c>
      <c r="X554" s="30">
        <v>8.8932806324110672E-2</v>
      </c>
      <c r="Y554" s="30">
        <v>8.8932806324110672E-2</v>
      </c>
      <c r="Z554" s="30">
        <v>8.8932806324110672E-2</v>
      </c>
      <c r="AA554" s="30">
        <v>8.8932806324110672E-2</v>
      </c>
      <c r="AB554" s="30">
        <v>8.8932806324110672E-2</v>
      </c>
      <c r="AC554" s="30">
        <v>8.8932806324110672E-2</v>
      </c>
      <c r="AD554" s="30">
        <v>8.8932806324110672E-2</v>
      </c>
      <c r="AE554" s="30">
        <v>8.8932806324110672E-2</v>
      </c>
      <c r="AF554" s="30">
        <v>8.8932806324110672E-2</v>
      </c>
      <c r="AG554" s="34">
        <v>8.8932806324110672E-2</v>
      </c>
    </row>
    <row r="555" spans="1:33" x14ac:dyDescent="0.2">
      <c r="A555" s="7" t="str">
        <f t="shared" si="16"/>
        <v>50595</v>
      </c>
      <c r="B555" s="10">
        <f t="shared" si="17"/>
        <v>5059</v>
      </c>
      <c r="C555" s="10" t="s">
        <v>1031</v>
      </c>
      <c r="D555" s="11">
        <v>5</v>
      </c>
      <c r="E555" s="35">
        <v>0</v>
      </c>
      <c r="F555" s="35">
        <v>0</v>
      </c>
      <c r="G555" s="35">
        <v>0</v>
      </c>
      <c r="H555" s="35">
        <v>0</v>
      </c>
      <c r="I555" s="35">
        <v>0</v>
      </c>
      <c r="J555" s="35">
        <v>0</v>
      </c>
      <c r="K555" s="35">
        <v>0</v>
      </c>
      <c r="L555" s="35">
        <v>0</v>
      </c>
      <c r="M555" s="35">
        <v>0</v>
      </c>
      <c r="N555" s="35">
        <v>0</v>
      </c>
      <c r="O555" s="35">
        <v>0</v>
      </c>
      <c r="P555" s="35">
        <v>0</v>
      </c>
      <c r="Q555" s="35">
        <v>0</v>
      </c>
      <c r="R555" s="35">
        <v>0</v>
      </c>
      <c r="S555" s="35">
        <v>0</v>
      </c>
      <c r="T555" s="35">
        <v>0</v>
      </c>
      <c r="U555" s="35">
        <v>0</v>
      </c>
      <c r="V555" s="35">
        <v>0</v>
      </c>
      <c r="W555" s="35">
        <v>0</v>
      </c>
      <c r="X555" s="35">
        <v>0</v>
      </c>
      <c r="Y555" s="35">
        <v>0</v>
      </c>
      <c r="Z555" s="35">
        <v>0</v>
      </c>
      <c r="AA555" s="35">
        <v>0</v>
      </c>
      <c r="AB555" s="35">
        <v>0</v>
      </c>
      <c r="AC555" s="35">
        <v>0</v>
      </c>
      <c r="AD555" s="35">
        <v>0</v>
      </c>
      <c r="AE555" s="35">
        <v>0</v>
      </c>
      <c r="AF555" s="35">
        <v>0</v>
      </c>
      <c r="AG555" s="36">
        <v>0</v>
      </c>
    </row>
    <row r="556" spans="1:33" x14ac:dyDescent="0.2">
      <c r="A556" s="7" t="str">
        <f t="shared" si="16"/>
        <v>50591</v>
      </c>
      <c r="B556" s="12">
        <f t="shared" si="17"/>
        <v>5059</v>
      </c>
      <c r="C556" s="12" t="s">
        <v>1032</v>
      </c>
      <c r="D556" s="13">
        <v>1</v>
      </c>
      <c r="E556" s="37">
        <v>1.0047802650997686</v>
      </c>
      <c r="F556" s="37">
        <v>0.49213361497737484</v>
      </c>
      <c r="G556" s="37">
        <v>0.11822661742434662</v>
      </c>
      <c r="H556" s="37">
        <v>5.9098883284519246E-2</v>
      </c>
      <c r="I556" s="37">
        <v>3.2602153837105741E-2</v>
      </c>
      <c r="J556" s="37">
        <v>2.104481856259327E-2</v>
      </c>
      <c r="K556" s="37">
        <v>1.5403994723300386E-2</v>
      </c>
      <c r="L556" s="37">
        <v>1.2151134600965164E-2</v>
      </c>
      <c r="M556" s="37">
        <v>1.1771879492938408E-2</v>
      </c>
      <c r="N556" s="37">
        <v>1.1398911742150891E-2</v>
      </c>
      <c r="O556" s="37">
        <v>1.1178819408985284E-2</v>
      </c>
      <c r="P556" s="37">
        <v>9.2782316186323682E-2</v>
      </c>
      <c r="Q556" s="37">
        <v>0.58348353389423691</v>
      </c>
      <c r="R556" s="37">
        <v>0.86727129661390345</v>
      </c>
      <c r="S556" s="37">
        <v>1.0301142277705693</v>
      </c>
      <c r="T556" s="37">
        <v>1.0332811312084287</v>
      </c>
      <c r="U556" s="37">
        <v>0.99598276492182514</v>
      </c>
      <c r="V556" s="37">
        <v>0.96096498905459016</v>
      </c>
      <c r="W556" s="37">
        <v>0.92094341949312153</v>
      </c>
      <c r="X556" s="37">
        <v>0.88936434744887194</v>
      </c>
      <c r="Y556" s="37">
        <v>0.86023018689588515</v>
      </c>
      <c r="Z556" s="37">
        <v>0.81643768682141737</v>
      </c>
      <c r="AA556" s="37">
        <v>0.76003227523944694</v>
      </c>
      <c r="AB556" s="37">
        <v>0.70631713810003049</v>
      </c>
      <c r="AC556" s="37">
        <v>0.64664226619666587</v>
      </c>
      <c r="AD556" s="37">
        <v>0.5864692923215773</v>
      </c>
      <c r="AE556" s="37">
        <v>0.52309367756497227</v>
      </c>
      <c r="AF556" s="37">
        <v>0.44687643199312282</v>
      </c>
      <c r="AG556" s="38">
        <v>0.40630234146665795</v>
      </c>
    </row>
    <row r="557" spans="1:33" x14ac:dyDescent="0.2">
      <c r="A557" s="7" t="str">
        <f t="shared" si="16"/>
        <v>50592</v>
      </c>
      <c r="B557" s="9">
        <f t="shared" si="17"/>
        <v>5059</v>
      </c>
      <c r="C557" s="9" t="s">
        <v>1032</v>
      </c>
      <c r="D557" s="8">
        <v>2</v>
      </c>
      <c r="E557" s="30">
        <v>0</v>
      </c>
      <c r="F557" s="30">
        <v>0</v>
      </c>
      <c r="G557" s="30">
        <v>0</v>
      </c>
      <c r="H557" s="30">
        <v>0</v>
      </c>
      <c r="I557" s="30">
        <v>0</v>
      </c>
      <c r="J557" s="30">
        <v>0</v>
      </c>
      <c r="K557" s="30">
        <v>0</v>
      </c>
      <c r="L557" s="30">
        <v>0</v>
      </c>
      <c r="M557" s="30">
        <v>0</v>
      </c>
      <c r="N557" s="30">
        <v>0</v>
      </c>
      <c r="O557" s="30">
        <v>0</v>
      </c>
      <c r="P557" s="30">
        <v>0</v>
      </c>
      <c r="Q557" s="30">
        <v>0</v>
      </c>
      <c r="R557" s="30">
        <v>0</v>
      </c>
      <c r="S557" s="30">
        <v>0</v>
      </c>
      <c r="T557" s="30">
        <v>0</v>
      </c>
      <c r="U557" s="30">
        <v>0</v>
      </c>
      <c r="V557" s="30">
        <v>0</v>
      </c>
      <c r="W557" s="30">
        <v>0</v>
      </c>
      <c r="X557" s="30">
        <v>0</v>
      </c>
      <c r="Y557" s="30">
        <v>0</v>
      </c>
      <c r="Z557" s="30">
        <v>0</v>
      </c>
      <c r="AA557" s="30">
        <v>0</v>
      </c>
      <c r="AB557" s="30">
        <v>0</v>
      </c>
      <c r="AC557" s="30">
        <v>0</v>
      </c>
      <c r="AD557" s="30">
        <v>0</v>
      </c>
      <c r="AE557" s="30">
        <v>0</v>
      </c>
      <c r="AF557" s="30">
        <v>0</v>
      </c>
      <c r="AG557" s="34">
        <v>0</v>
      </c>
    </row>
    <row r="558" spans="1:33" x14ac:dyDescent="0.2">
      <c r="A558" s="7" t="str">
        <f t="shared" si="16"/>
        <v>50593</v>
      </c>
      <c r="B558" s="9">
        <f t="shared" si="17"/>
        <v>5059</v>
      </c>
      <c r="C558" s="9" t="s">
        <v>1032</v>
      </c>
      <c r="D558" s="8">
        <v>3</v>
      </c>
      <c r="E558" s="30">
        <v>0</v>
      </c>
      <c r="F558" s="30">
        <v>0</v>
      </c>
      <c r="G558" s="30">
        <v>0</v>
      </c>
      <c r="H558" s="30">
        <v>0</v>
      </c>
      <c r="I558" s="30">
        <v>0</v>
      </c>
      <c r="J558" s="30">
        <v>0</v>
      </c>
      <c r="K558" s="30">
        <v>0</v>
      </c>
      <c r="L558" s="30">
        <v>0</v>
      </c>
      <c r="M558" s="30">
        <v>0</v>
      </c>
      <c r="N558" s="30">
        <v>0</v>
      </c>
      <c r="O558" s="30">
        <v>0</v>
      </c>
      <c r="P558" s="30">
        <v>0</v>
      </c>
      <c r="Q558" s="30">
        <v>0</v>
      </c>
      <c r="R558" s="30">
        <v>0</v>
      </c>
      <c r="S558" s="30">
        <v>0</v>
      </c>
      <c r="T558" s="30">
        <v>0</v>
      </c>
      <c r="U558" s="30">
        <v>0</v>
      </c>
      <c r="V558" s="30">
        <v>0</v>
      </c>
      <c r="W558" s="30">
        <v>0</v>
      </c>
      <c r="X558" s="30">
        <v>0</v>
      </c>
      <c r="Y558" s="30">
        <v>0</v>
      </c>
      <c r="Z558" s="30">
        <v>0</v>
      </c>
      <c r="AA558" s="30">
        <v>0</v>
      </c>
      <c r="AB558" s="30">
        <v>0</v>
      </c>
      <c r="AC558" s="30">
        <v>0</v>
      </c>
      <c r="AD558" s="30">
        <v>0</v>
      </c>
      <c r="AE558" s="30">
        <v>0</v>
      </c>
      <c r="AF558" s="30">
        <v>0</v>
      </c>
      <c r="AG558" s="34">
        <v>0</v>
      </c>
    </row>
    <row r="559" spans="1:33" x14ac:dyDescent="0.2">
      <c r="A559" s="7" t="str">
        <f t="shared" si="16"/>
        <v>50594</v>
      </c>
      <c r="B559" s="9">
        <f t="shared" si="17"/>
        <v>5059</v>
      </c>
      <c r="C559" s="9" t="s">
        <v>1032</v>
      </c>
      <c r="D559" s="8">
        <v>4</v>
      </c>
      <c r="E559" s="30">
        <v>0</v>
      </c>
      <c r="F559" s="30">
        <v>0</v>
      </c>
      <c r="G559" s="30">
        <v>0</v>
      </c>
      <c r="H559" s="30">
        <v>0</v>
      </c>
      <c r="I559" s="30">
        <v>0</v>
      </c>
      <c r="J559" s="30">
        <v>0</v>
      </c>
      <c r="K559" s="30">
        <v>0</v>
      </c>
      <c r="L559" s="30">
        <v>0</v>
      </c>
      <c r="M559" s="30">
        <v>0</v>
      </c>
      <c r="N559" s="30">
        <v>0</v>
      </c>
      <c r="O559" s="30">
        <v>0</v>
      </c>
      <c r="P559" s="30">
        <v>0</v>
      </c>
      <c r="Q559" s="30">
        <v>0</v>
      </c>
      <c r="R559" s="30">
        <v>0</v>
      </c>
      <c r="S559" s="30">
        <v>0</v>
      </c>
      <c r="T559" s="30">
        <v>0</v>
      </c>
      <c r="U559" s="30">
        <v>0</v>
      </c>
      <c r="V559" s="30">
        <v>0</v>
      </c>
      <c r="W559" s="30">
        <v>0</v>
      </c>
      <c r="X559" s="30">
        <v>0</v>
      </c>
      <c r="Y559" s="30">
        <v>0</v>
      </c>
      <c r="Z559" s="30">
        <v>0</v>
      </c>
      <c r="AA559" s="30">
        <v>0</v>
      </c>
      <c r="AB559" s="30">
        <v>0</v>
      </c>
      <c r="AC559" s="30">
        <v>0</v>
      </c>
      <c r="AD559" s="30">
        <v>0</v>
      </c>
      <c r="AE559" s="30">
        <v>0</v>
      </c>
      <c r="AF559" s="30">
        <v>0</v>
      </c>
      <c r="AG559" s="34">
        <v>0</v>
      </c>
    </row>
    <row r="560" spans="1:33" x14ac:dyDescent="0.2">
      <c r="A560" s="7" t="str">
        <f t="shared" si="16"/>
        <v>50595</v>
      </c>
      <c r="B560" s="10">
        <f t="shared" si="17"/>
        <v>5059</v>
      </c>
      <c r="C560" s="10" t="s">
        <v>1032</v>
      </c>
      <c r="D560" s="11">
        <v>5</v>
      </c>
      <c r="E560" s="35">
        <v>0</v>
      </c>
      <c r="F560" s="35">
        <v>0</v>
      </c>
      <c r="G560" s="35">
        <v>0</v>
      </c>
      <c r="H560" s="35">
        <v>0</v>
      </c>
      <c r="I560" s="35">
        <v>0</v>
      </c>
      <c r="J560" s="35">
        <v>0</v>
      </c>
      <c r="K560" s="35">
        <v>0</v>
      </c>
      <c r="L560" s="35">
        <v>0</v>
      </c>
      <c r="M560" s="35">
        <v>0</v>
      </c>
      <c r="N560" s="35">
        <v>0</v>
      </c>
      <c r="O560" s="35">
        <v>0</v>
      </c>
      <c r="P560" s="35">
        <v>0</v>
      </c>
      <c r="Q560" s="35">
        <v>0</v>
      </c>
      <c r="R560" s="35">
        <v>0</v>
      </c>
      <c r="S560" s="35">
        <v>0</v>
      </c>
      <c r="T560" s="35">
        <v>0</v>
      </c>
      <c r="U560" s="35">
        <v>0</v>
      </c>
      <c r="V560" s="35">
        <v>0</v>
      </c>
      <c r="W560" s="35">
        <v>0</v>
      </c>
      <c r="X560" s="35">
        <v>0</v>
      </c>
      <c r="Y560" s="35">
        <v>0</v>
      </c>
      <c r="Z560" s="35">
        <v>0</v>
      </c>
      <c r="AA560" s="35">
        <v>0</v>
      </c>
      <c r="AB560" s="35">
        <v>0</v>
      </c>
      <c r="AC560" s="35">
        <v>0</v>
      </c>
      <c r="AD560" s="35">
        <v>0</v>
      </c>
      <c r="AE560" s="35">
        <v>0</v>
      </c>
      <c r="AF560" s="35">
        <v>0</v>
      </c>
      <c r="AG560" s="36">
        <v>0</v>
      </c>
    </row>
    <row r="563" spans="1:33" x14ac:dyDescent="0.2">
      <c r="A563" s="7" t="s">
        <v>1186</v>
      </c>
      <c r="B563" s="31">
        <v>5001</v>
      </c>
      <c r="C563" s="32" t="s">
        <v>109</v>
      </c>
      <c r="D563" s="32">
        <v>1</v>
      </c>
      <c r="E563" s="39">
        <v>154.85862018731291</v>
      </c>
      <c r="F563" s="39">
        <v>153.37087423702374</v>
      </c>
      <c r="G563" s="39">
        <v>158.10210638687437</v>
      </c>
      <c r="H563" s="39">
        <v>121.78847117369227</v>
      </c>
      <c r="I563" s="39">
        <v>102.39458920573202</v>
      </c>
      <c r="J563" s="39">
        <v>90.900528801364331</v>
      </c>
      <c r="K563" s="39">
        <v>83.394621998226015</v>
      </c>
      <c r="L563" s="39">
        <v>76.740862868143665</v>
      </c>
      <c r="M563" s="39">
        <v>74.796801308932388</v>
      </c>
      <c r="N563" s="39">
        <v>73.352245577568112</v>
      </c>
      <c r="O563" s="39">
        <v>72.226679392795972</v>
      </c>
      <c r="P563" s="39">
        <v>71.337661748397068</v>
      </c>
      <c r="Q563" s="39">
        <v>70.545808933075676</v>
      </c>
      <c r="R563" s="39">
        <v>69.376895649651715</v>
      </c>
      <c r="S563" s="39">
        <v>69.011542782608245</v>
      </c>
      <c r="T563" s="39">
        <v>67.394337093734009</v>
      </c>
      <c r="U563" s="39">
        <v>65.662873441265035</v>
      </c>
      <c r="V563" s="39">
        <v>64.716910606618441</v>
      </c>
      <c r="W563" s="39">
        <v>62.636652195780286</v>
      </c>
      <c r="X563" s="39">
        <v>61.144192104308978</v>
      </c>
      <c r="Y563" s="39">
        <v>59.797698481588803</v>
      </c>
      <c r="Z563" s="39">
        <v>57.896499323476547</v>
      </c>
      <c r="AA563" s="39">
        <v>55.397628068113804</v>
      </c>
      <c r="AB563" s="39">
        <v>53.029269447821356</v>
      </c>
      <c r="AC563" s="39">
        <v>50.374509562221412</v>
      </c>
      <c r="AD563" s="39">
        <v>47.697338703505793</v>
      </c>
      <c r="AE563" s="39">
        <v>44.848783454133176</v>
      </c>
      <c r="AF563" s="39">
        <v>41.380708685974781</v>
      </c>
      <c r="AG563" s="39">
        <v>39.565493556378115</v>
      </c>
    </row>
    <row r="564" spans="1:33" x14ac:dyDescent="0.2">
      <c r="A564" s="7" t="s">
        <v>1187</v>
      </c>
      <c r="B564" s="9">
        <v>5001</v>
      </c>
      <c r="C564" s="8" t="s">
        <v>109</v>
      </c>
      <c r="D564" s="8">
        <v>2</v>
      </c>
      <c r="E564" s="16">
        <v>132.28804563009678</v>
      </c>
      <c r="F564" s="16">
        <v>145.42967274136805</v>
      </c>
      <c r="G564" s="16">
        <v>145.52251807769406</v>
      </c>
      <c r="H564" s="16">
        <v>125.85394965261588</v>
      </c>
      <c r="I564" s="16">
        <v>107.34288394665967</v>
      </c>
      <c r="J564" s="16">
        <v>97.516012563625154</v>
      </c>
      <c r="K564" s="16">
        <v>92.331180750747322</v>
      </c>
      <c r="L564" s="16">
        <v>86.956014689626343</v>
      </c>
      <c r="M564" s="16">
        <v>86.343699030841819</v>
      </c>
      <c r="N564" s="16">
        <v>86.508474640101127</v>
      </c>
      <c r="O564" s="16">
        <v>86.011156721720397</v>
      </c>
      <c r="P564" s="16">
        <v>85.876093909391784</v>
      </c>
      <c r="Q564" s="16">
        <v>86.019905292482377</v>
      </c>
      <c r="R564" s="16">
        <v>85.304806647669977</v>
      </c>
      <c r="S564" s="16">
        <v>85.100743867646798</v>
      </c>
      <c r="T564" s="16">
        <v>83.426421485645179</v>
      </c>
      <c r="U564" s="16">
        <v>81.38119560394135</v>
      </c>
      <c r="V564" s="16">
        <v>80.319941371018345</v>
      </c>
      <c r="W564" s="16">
        <v>77.863439284506001</v>
      </c>
      <c r="X564" s="16">
        <v>76.158177882138688</v>
      </c>
      <c r="Y564" s="16">
        <v>74.653813688854072</v>
      </c>
      <c r="Z564" s="16">
        <v>72.477665278127617</v>
      </c>
      <c r="AA564" s="16">
        <v>69.618104608787561</v>
      </c>
      <c r="AB564" s="16">
        <v>66.957230444391641</v>
      </c>
      <c r="AC564" s="16">
        <v>64.099075017593748</v>
      </c>
      <c r="AD564" s="16">
        <v>61.234605310813713</v>
      </c>
      <c r="AE564" s="16">
        <v>58.187599384003917</v>
      </c>
      <c r="AF564" s="16">
        <v>54.435314409341984</v>
      </c>
      <c r="AG564" s="16">
        <v>52.650200370412946</v>
      </c>
    </row>
    <row r="565" spans="1:33" x14ac:dyDescent="0.2">
      <c r="A565" s="7" t="s">
        <v>1188</v>
      </c>
      <c r="B565" s="9">
        <v>5001</v>
      </c>
      <c r="C565" s="8" t="s">
        <v>109</v>
      </c>
      <c r="D565" s="8">
        <v>3</v>
      </c>
      <c r="E565" s="16">
        <v>78.721462802122687</v>
      </c>
      <c r="F565" s="16">
        <v>80.368541239958532</v>
      </c>
      <c r="G565" s="16">
        <v>66.028983358562229</v>
      </c>
      <c r="H565" s="16">
        <v>51.078990189072599</v>
      </c>
      <c r="I565" s="16">
        <v>41.649313904971983</v>
      </c>
      <c r="J565" s="16">
        <v>37.403517137831848</v>
      </c>
      <c r="K565" s="16">
        <v>34.532132245860517</v>
      </c>
      <c r="L565" s="16">
        <v>31.846612553161407</v>
      </c>
      <c r="M565" s="16">
        <v>30.016632040749933</v>
      </c>
      <c r="N565" s="16">
        <v>28.809172173806125</v>
      </c>
      <c r="O565" s="16">
        <v>28.098747738282288</v>
      </c>
      <c r="P565" s="16">
        <v>27.644348895513019</v>
      </c>
      <c r="Q565" s="16">
        <v>27.332649298814335</v>
      </c>
      <c r="R565" s="16">
        <v>27.062763580824601</v>
      </c>
      <c r="S565" s="16">
        <v>26.982220081718395</v>
      </c>
      <c r="T565" s="16">
        <v>26.361877948689543</v>
      </c>
      <c r="U565" s="16">
        <v>25.672192832980514</v>
      </c>
      <c r="V565" s="16">
        <v>25.305027979762798</v>
      </c>
      <c r="W565" s="16">
        <v>24.419345187181772</v>
      </c>
      <c r="X565" s="16">
        <v>23.784665622368703</v>
      </c>
      <c r="Y565" s="16">
        <v>23.213083162193776</v>
      </c>
      <c r="Z565" s="16">
        <v>22.406526610006434</v>
      </c>
      <c r="AA565" s="16">
        <v>21.350031543543306</v>
      </c>
      <c r="AB565" s="16">
        <v>20.352417602815557</v>
      </c>
      <c r="AC565" s="16">
        <v>19.25950161194212</v>
      </c>
      <c r="AD565" s="16">
        <v>18.152719452803321</v>
      </c>
      <c r="AE565" s="16">
        <v>16.968258910499188</v>
      </c>
      <c r="AF565" s="16">
        <v>15.524363530406088</v>
      </c>
      <c r="AG565" s="16">
        <v>14.779101084610307</v>
      </c>
    </row>
    <row r="566" spans="1:33" x14ac:dyDescent="0.2">
      <c r="A566" s="7" t="s">
        <v>1189</v>
      </c>
      <c r="B566" s="9">
        <v>5001</v>
      </c>
      <c r="C566" s="8" t="s">
        <v>109</v>
      </c>
      <c r="D566" s="8">
        <v>4</v>
      </c>
      <c r="E566" s="16">
        <v>1100.8754961560876</v>
      </c>
      <c r="F566" s="16">
        <v>1168.3956533208661</v>
      </c>
      <c r="G566" s="16">
        <v>1096.4556469061438</v>
      </c>
      <c r="H566" s="16">
        <v>1069.5160640356653</v>
      </c>
      <c r="I566" s="16">
        <v>1007.2047462329962</v>
      </c>
      <c r="J566" s="16">
        <v>924.03851569451467</v>
      </c>
      <c r="K566" s="16">
        <v>854.94291653060168</v>
      </c>
      <c r="L566" s="16">
        <v>784.52290575216409</v>
      </c>
      <c r="M566" s="16">
        <v>773.09326948917999</v>
      </c>
      <c r="N566" s="16">
        <v>762.39025553538204</v>
      </c>
      <c r="O566" s="16">
        <v>751.48021572351502</v>
      </c>
      <c r="P566" s="16">
        <v>741.57426211788584</v>
      </c>
      <c r="Q566" s="16">
        <v>731.78983155419928</v>
      </c>
      <c r="R566" s="16">
        <v>734.3769559335301</v>
      </c>
      <c r="S566" s="16">
        <v>737.41915754533829</v>
      </c>
      <c r="T566" s="16">
        <v>722.0676679899301</v>
      </c>
      <c r="U566" s="16">
        <v>703.21434337715095</v>
      </c>
      <c r="V566" s="16">
        <v>692.10474497141263</v>
      </c>
      <c r="W566" s="16">
        <v>668.27953056292449</v>
      </c>
      <c r="X566" s="16">
        <v>650.71634365246325</v>
      </c>
      <c r="Y566" s="16">
        <v>634.69347409295312</v>
      </c>
      <c r="Z566" s="16">
        <v>612.22784917469244</v>
      </c>
      <c r="AA566" s="16">
        <v>583.37316839218988</v>
      </c>
      <c r="AB566" s="16">
        <v>556.06685277699683</v>
      </c>
      <c r="AC566" s="16">
        <v>525.27547574130278</v>
      </c>
      <c r="AD566" s="16">
        <v>494.50510604369248</v>
      </c>
      <c r="AE566" s="16">
        <v>462.16912579025865</v>
      </c>
      <c r="AF566" s="16">
        <v>423.49224082331074</v>
      </c>
      <c r="AG566" s="16">
        <v>402.64495119572166</v>
      </c>
    </row>
    <row r="567" spans="1:33" x14ac:dyDescent="0.2">
      <c r="A567" s="7" t="s">
        <v>1190</v>
      </c>
      <c r="B567" s="10">
        <v>5001</v>
      </c>
      <c r="C567" s="11" t="s">
        <v>109</v>
      </c>
      <c r="D567" s="11">
        <v>5</v>
      </c>
      <c r="E567" s="17">
        <v>258.25636552630073</v>
      </c>
      <c r="F567" s="17">
        <v>63.858846859791107</v>
      </c>
      <c r="G567" s="17">
        <v>34.381538758482584</v>
      </c>
      <c r="H567" s="17">
        <v>23.964124607480919</v>
      </c>
      <c r="I567" s="17">
        <v>27.964467711264938</v>
      </c>
      <c r="J567" s="17">
        <v>33.695417410117024</v>
      </c>
      <c r="K567" s="17">
        <v>33.338989898818888</v>
      </c>
      <c r="L567" s="17">
        <v>33.45929537791892</v>
      </c>
      <c r="M567" s="17">
        <v>32.87712280327213</v>
      </c>
      <c r="N567" s="17">
        <v>31.718980999132484</v>
      </c>
      <c r="O567" s="17">
        <v>30.613933602644163</v>
      </c>
      <c r="P567" s="17">
        <v>29.699741581760886</v>
      </c>
      <c r="Q567" s="17">
        <v>28.145288248310472</v>
      </c>
      <c r="R567" s="17">
        <v>27.712061515232428</v>
      </c>
      <c r="S567" s="17">
        <v>27.369589870594279</v>
      </c>
      <c r="T567" s="17">
        <v>26.135241419855458</v>
      </c>
      <c r="U567" s="17">
        <v>24.857690830543575</v>
      </c>
      <c r="V567" s="17">
        <v>23.993275410052888</v>
      </c>
      <c r="W567" s="17">
        <v>22.494370793416874</v>
      </c>
      <c r="X567" s="17">
        <v>21.342479731529494</v>
      </c>
      <c r="Y567" s="17">
        <v>20.290081357177165</v>
      </c>
      <c r="Z567" s="17">
        <v>18.942818902458178</v>
      </c>
      <c r="AA567" s="17">
        <v>17.316551898020258</v>
      </c>
      <c r="AB567" s="17">
        <v>15.803610281601202</v>
      </c>
      <c r="AC567" s="17">
        <v>14.25517302155431</v>
      </c>
      <c r="AD567" s="17">
        <v>12.728319844748992</v>
      </c>
      <c r="AE567" s="17">
        <v>11.148905396643926</v>
      </c>
      <c r="AF567" s="17">
        <v>9.2955457824635417</v>
      </c>
      <c r="AG567" s="17">
        <v>8.2911846343484594</v>
      </c>
    </row>
    <row r="568" spans="1:33" x14ac:dyDescent="0.2">
      <c r="A568" s="7" t="s">
        <v>1191</v>
      </c>
      <c r="B568" s="12">
        <v>5027</v>
      </c>
      <c r="C568" s="13" t="s">
        <v>110</v>
      </c>
      <c r="D568" s="13">
        <v>1</v>
      </c>
      <c r="E568" s="18">
        <v>7.5833364333333328</v>
      </c>
      <c r="F568" s="18">
        <v>5.9172519820337239</v>
      </c>
      <c r="G568" s="18">
        <v>10.501062800102645</v>
      </c>
      <c r="H568" s="18">
        <v>10.972788792859138</v>
      </c>
      <c r="I568" s="18">
        <v>10.986773990984233</v>
      </c>
      <c r="J568" s="18">
        <v>10.997134655482894</v>
      </c>
      <c r="K568" s="18">
        <v>10.529061645735512</v>
      </c>
      <c r="L568" s="18">
        <v>10.226643582065108</v>
      </c>
      <c r="M568" s="18">
        <v>10.069906467147025</v>
      </c>
      <c r="N568" s="18">
        <v>10.006435186691011</v>
      </c>
      <c r="O568" s="18">
        <v>10.016736696045808</v>
      </c>
      <c r="P568" s="18">
        <v>9.9620366694384259</v>
      </c>
      <c r="Q568" s="18">
        <v>9.9468252524026788</v>
      </c>
      <c r="R568" s="18">
        <v>9.9834085907623979</v>
      </c>
      <c r="S568" s="18">
        <v>9.9480524066095395</v>
      </c>
      <c r="T568" s="18">
        <v>9.9289377180385525</v>
      </c>
      <c r="U568" s="18">
        <v>9.904627118810641</v>
      </c>
      <c r="V568" s="18">
        <v>9.8546009460027424</v>
      </c>
      <c r="W568" s="18">
        <v>9.8249776224796239</v>
      </c>
      <c r="X568" s="18">
        <v>9.7656950701457532</v>
      </c>
      <c r="Y568" s="18">
        <v>9.7840079506556776</v>
      </c>
      <c r="Z568" s="18">
        <v>9.7188229123931613</v>
      </c>
      <c r="AA568" s="18">
        <v>9.6467036467780787</v>
      </c>
      <c r="AB568" s="18">
        <v>9.6126972511169875</v>
      </c>
      <c r="AC568" s="18">
        <v>9.5756994726098945</v>
      </c>
      <c r="AD568" s="18">
        <v>9.5011334138462171</v>
      </c>
      <c r="AE568" s="18">
        <v>9.4612110028927994</v>
      </c>
      <c r="AF568" s="18">
        <v>9.3396914063636665</v>
      </c>
      <c r="AG568" s="18">
        <v>9.2773920979205169</v>
      </c>
    </row>
    <row r="569" spans="1:33" x14ac:dyDescent="0.2">
      <c r="A569" s="7" t="s">
        <v>1192</v>
      </c>
      <c r="B569" s="9">
        <v>5027</v>
      </c>
      <c r="C569" s="8" t="s">
        <v>110</v>
      </c>
      <c r="D569" s="8">
        <v>2</v>
      </c>
      <c r="E569" s="16">
        <v>1.9500034999999998</v>
      </c>
      <c r="F569" s="16">
        <v>4.1365742379099988</v>
      </c>
      <c r="G569" s="16">
        <v>0.93689336445160076</v>
      </c>
      <c r="H569" s="16">
        <v>2.0165644280337278</v>
      </c>
      <c r="I569" s="16">
        <v>3.0728185852269916</v>
      </c>
      <c r="J569" s="16">
        <v>3.8347282690555078</v>
      </c>
      <c r="K569" s="16">
        <v>3.9770605009464961</v>
      </c>
      <c r="L569" s="16">
        <v>3.9091196393339072</v>
      </c>
      <c r="M569" s="16">
        <v>3.9028252066300162</v>
      </c>
      <c r="N569" s="16">
        <v>4.0590337529469753</v>
      </c>
      <c r="O569" s="16">
        <v>4.3839645826338378</v>
      </c>
      <c r="P569" s="16">
        <v>4.4094624897282833</v>
      </c>
      <c r="Q569" s="16">
        <v>4.5491736324404224</v>
      </c>
      <c r="R569" s="16">
        <v>4.7093970732536041</v>
      </c>
      <c r="S569" s="16">
        <v>4.5648817530423251</v>
      </c>
      <c r="T569" s="16">
        <v>4.4865532509575248</v>
      </c>
      <c r="U569" s="16">
        <v>4.3856134466960208</v>
      </c>
      <c r="V569" s="16">
        <v>4.1766246112578607</v>
      </c>
      <c r="W569" s="16">
        <v>4.0528272419367282</v>
      </c>
      <c r="X569" s="16">
        <v>3.8047957302271862</v>
      </c>
      <c r="Y569" s="16">
        <v>3.881486613471882</v>
      </c>
      <c r="Z569" s="16">
        <v>3.6086806080775973</v>
      </c>
      <c r="AA569" s="16">
        <v>3.3068408454531983</v>
      </c>
      <c r="AB569" s="16">
        <v>3.1645142918911966</v>
      </c>
      <c r="AC569" s="16">
        <v>3.0096649925660586</v>
      </c>
      <c r="AD569" s="16">
        <v>2.697575343700628</v>
      </c>
      <c r="AE569" s="16">
        <v>2.5304834546470012</v>
      </c>
      <c r="AF569" s="16">
        <v>2.0218726825642248</v>
      </c>
      <c r="AG569" s="16">
        <v>1.761123742457019</v>
      </c>
    </row>
    <row r="570" spans="1:33" x14ac:dyDescent="0.2">
      <c r="A570" s="7" t="s">
        <v>1193</v>
      </c>
      <c r="B570" s="9">
        <v>5027</v>
      </c>
      <c r="C570" s="8" t="s">
        <v>110</v>
      </c>
      <c r="D570" s="8">
        <v>3</v>
      </c>
      <c r="E570" s="16">
        <v>4.3000053999999999</v>
      </c>
      <c r="F570" s="16">
        <v>10.790228613111818</v>
      </c>
      <c r="G570" s="16">
        <v>3.8605047515018951</v>
      </c>
      <c r="H570" s="16">
        <v>5.3801751553582635</v>
      </c>
      <c r="I570" s="16">
        <v>6.4816206159811305</v>
      </c>
      <c r="J570" s="16">
        <v>7.2459909445305417</v>
      </c>
      <c r="K570" s="16">
        <v>6.8873143617273325</v>
      </c>
      <c r="L570" s="16">
        <v>6.5324210188030518</v>
      </c>
      <c r="M570" s="16">
        <v>6.368230272790294</v>
      </c>
      <c r="N570" s="16">
        <v>6.4520606611880593</v>
      </c>
      <c r="O570" s="16">
        <v>6.7426725803133802</v>
      </c>
      <c r="P570" s="16">
        <v>6.714718897775227</v>
      </c>
      <c r="Q570" s="16">
        <v>6.8231755561235943</v>
      </c>
      <c r="R570" s="16">
        <v>6.995932145882958</v>
      </c>
      <c r="S570" s="16">
        <v>6.8373623648854149</v>
      </c>
      <c r="T570" s="16">
        <v>6.7514729129851041</v>
      </c>
      <c r="U570" s="16">
        <v>6.6411648052562562</v>
      </c>
      <c r="V570" s="16">
        <v>6.4131376941459211</v>
      </c>
      <c r="W570" s="16">
        <v>6.278074795692004</v>
      </c>
      <c r="X570" s="16">
        <v>6.007552506159108</v>
      </c>
      <c r="Y570" s="16">
        <v>6.0911774045628171</v>
      </c>
      <c r="Z570" s="16">
        <v>5.7936562069304234</v>
      </c>
      <c r="AA570" s="16">
        <v>5.4644746248925085</v>
      </c>
      <c r="AB570" s="16">
        <v>5.3092555713346847</v>
      </c>
      <c r="AC570" s="16">
        <v>5.1403802416153628</v>
      </c>
      <c r="AD570" s="16">
        <v>4.8000229296006705</v>
      </c>
      <c r="AE570" s="16">
        <v>4.6177966472623311</v>
      </c>
      <c r="AF570" s="16">
        <v>4.0631186248129723</v>
      </c>
      <c r="AG570" s="16">
        <v>3.778752446002382</v>
      </c>
    </row>
    <row r="571" spans="1:33" x14ac:dyDescent="0.2">
      <c r="A571" s="7" t="s">
        <v>1194</v>
      </c>
      <c r="B571" s="9">
        <v>5027</v>
      </c>
      <c r="C571" s="8" t="s">
        <v>110</v>
      </c>
      <c r="D571" s="8">
        <v>4</v>
      </c>
      <c r="E571" s="16">
        <v>1.5000060000000004</v>
      </c>
      <c r="F571" s="16">
        <v>8.2629229660639112</v>
      </c>
      <c r="G571" s="16">
        <v>2.2092222454910782</v>
      </c>
      <c r="H571" s="16">
        <v>3.6006421469786454</v>
      </c>
      <c r="I571" s="16">
        <v>6.4758016998003232</v>
      </c>
      <c r="J571" s="16">
        <v>8.2665410825962251</v>
      </c>
      <c r="K571" s="16">
        <v>8.8471486099974985</v>
      </c>
      <c r="L571" s="16">
        <v>8.890780625823723</v>
      </c>
      <c r="M571" s="16">
        <v>8.9796322806818729</v>
      </c>
      <c r="N571" s="16">
        <v>8.5879974748945038</v>
      </c>
      <c r="O571" s="16">
        <v>8.3323168758631247</v>
      </c>
      <c r="P571" s="16">
        <v>7.6421597691367218</v>
      </c>
      <c r="Q571" s="16">
        <v>7.2248601123729586</v>
      </c>
      <c r="R571" s="16">
        <v>7.447947945647071</v>
      </c>
      <c r="S571" s="16">
        <v>7.2467230822179598</v>
      </c>
      <c r="T571" s="16">
        <v>7.1376577199595701</v>
      </c>
      <c r="U571" s="16">
        <v>6.9971092941581361</v>
      </c>
      <c r="V571" s="16">
        <v>6.7061146259472402</v>
      </c>
      <c r="W571" s="16">
        <v>6.5337400353982416</v>
      </c>
      <c r="X571" s="16">
        <v>6.1883829116220506</v>
      </c>
      <c r="Y571" s="16">
        <v>6.2951666637719317</v>
      </c>
      <c r="Z571" s="16">
        <v>5.9153137913392717</v>
      </c>
      <c r="AA571" s="16">
        <v>5.4950345558192391</v>
      </c>
      <c r="AB571" s="16">
        <v>5.2968602276315</v>
      </c>
      <c r="AC571" s="16">
        <v>5.0812493297183368</v>
      </c>
      <c r="AD571" s="16">
        <v>4.6466982332331312</v>
      </c>
      <c r="AE571" s="16">
        <v>4.4140408482404583</v>
      </c>
      <c r="AF571" s="16">
        <v>3.705855310101033</v>
      </c>
      <c r="AG571" s="16">
        <v>3.3427905909036508</v>
      </c>
    </row>
    <row r="572" spans="1:33" x14ac:dyDescent="0.2">
      <c r="A572" s="7" t="s">
        <v>1195</v>
      </c>
      <c r="B572" s="10">
        <v>5027</v>
      </c>
      <c r="C572" s="11" t="s">
        <v>110</v>
      </c>
      <c r="D572" s="11">
        <v>5</v>
      </c>
      <c r="E572" s="17">
        <v>0</v>
      </c>
      <c r="F572" s="17">
        <v>0</v>
      </c>
      <c r="G572" s="17">
        <v>0</v>
      </c>
      <c r="H572" s="17">
        <v>0</v>
      </c>
      <c r="I572" s="17">
        <v>0</v>
      </c>
      <c r="J572" s="17">
        <v>0</v>
      </c>
      <c r="K572" s="17">
        <v>0</v>
      </c>
      <c r="L572" s="17">
        <v>0</v>
      </c>
      <c r="M572" s="17">
        <v>0</v>
      </c>
      <c r="N572" s="17">
        <v>0</v>
      </c>
      <c r="O572" s="17">
        <v>0</v>
      </c>
      <c r="P572" s="17">
        <v>0</v>
      </c>
      <c r="Q572" s="17">
        <v>0</v>
      </c>
      <c r="R572" s="17">
        <v>0</v>
      </c>
      <c r="S572" s="17">
        <v>0</v>
      </c>
      <c r="T572" s="17">
        <v>0</v>
      </c>
      <c r="U572" s="17">
        <v>0</v>
      </c>
      <c r="V572" s="17">
        <v>0</v>
      </c>
      <c r="W572" s="17">
        <v>0</v>
      </c>
      <c r="X572" s="17">
        <v>0</v>
      </c>
      <c r="Y572" s="17">
        <v>0</v>
      </c>
      <c r="Z572" s="17">
        <v>0</v>
      </c>
      <c r="AA572" s="17">
        <v>0</v>
      </c>
      <c r="AB572" s="17">
        <v>0</v>
      </c>
      <c r="AC572" s="17">
        <v>0</v>
      </c>
      <c r="AD572" s="17">
        <v>0</v>
      </c>
      <c r="AE572" s="17">
        <v>0</v>
      </c>
      <c r="AF572" s="17">
        <v>0</v>
      </c>
      <c r="AG572" s="17">
        <v>0</v>
      </c>
    </row>
    <row r="573" spans="1:33" x14ac:dyDescent="0.2">
      <c r="A573" s="7" t="s">
        <v>1196</v>
      </c>
      <c r="B573" s="12">
        <v>5028</v>
      </c>
      <c r="C573" s="13" t="s">
        <v>111</v>
      </c>
      <c r="D573" s="13">
        <v>1</v>
      </c>
      <c r="E573" s="18">
        <v>23.905939430677336</v>
      </c>
      <c r="F573" s="18">
        <v>18.812241786027997</v>
      </c>
      <c r="G573" s="18">
        <v>25.528386477658664</v>
      </c>
      <c r="H573" s="18">
        <v>22.784071158656584</v>
      </c>
      <c r="I573" s="18">
        <v>21.983063255466742</v>
      </c>
      <c r="J573" s="18">
        <v>22.771196612731877</v>
      </c>
      <c r="K573" s="18">
        <v>22.97296306325115</v>
      </c>
      <c r="L573" s="18">
        <v>22.79070286630278</v>
      </c>
      <c r="M573" s="18">
        <v>23.287597351686252</v>
      </c>
      <c r="N573" s="18">
        <v>23.296428126645864</v>
      </c>
      <c r="O573" s="18">
        <v>23.148092721067126</v>
      </c>
      <c r="P573" s="18">
        <v>23.082411718299376</v>
      </c>
      <c r="Q573" s="18">
        <v>23.118292992845724</v>
      </c>
      <c r="R573" s="18">
        <v>23.196758053583373</v>
      </c>
      <c r="S573" s="18">
        <v>23.278574497890922</v>
      </c>
      <c r="T573" s="18">
        <v>22.990079927952166</v>
      </c>
      <c r="U573" s="18">
        <v>22.629838121964045</v>
      </c>
      <c r="V573" s="18">
        <v>22.4317645960876</v>
      </c>
      <c r="W573" s="18">
        <v>21.964623767934235</v>
      </c>
      <c r="X573" s="18">
        <v>21.627937587439291</v>
      </c>
      <c r="Y573" s="18">
        <v>21.345813074498817</v>
      </c>
      <c r="Z573" s="18">
        <v>20.925294529292991</v>
      </c>
      <c r="AA573" s="18">
        <v>20.364393242118012</v>
      </c>
      <c r="AB573" s="18">
        <v>19.82817271482201</v>
      </c>
      <c r="AC573" s="18">
        <v>19.218251063552618</v>
      </c>
      <c r="AD573" s="18">
        <v>18.59301692660485</v>
      </c>
      <c r="AE573" s="18">
        <v>17.929071404761199</v>
      </c>
      <c r="AF573" s="18">
        <v>17.122277062005573</v>
      </c>
      <c r="AG573" s="18">
        <v>16.699383827771811</v>
      </c>
    </row>
    <row r="574" spans="1:33" x14ac:dyDescent="0.2">
      <c r="A574" s="7" t="s">
        <v>1197</v>
      </c>
      <c r="B574" s="9">
        <v>5028</v>
      </c>
      <c r="C574" s="8" t="s">
        <v>111</v>
      </c>
      <c r="D574" s="8">
        <v>2</v>
      </c>
      <c r="E574" s="16">
        <v>20.189625056346948</v>
      </c>
      <c r="F574" s="16">
        <v>17.706956382577374</v>
      </c>
      <c r="G574" s="16">
        <v>19.427426668080685</v>
      </c>
      <c r="H574" s="16">
        <v>13.97732066926565</v>
      </c>
      <c r="I574" s="16">
        <v>11.606583977593305</v>
      </c>
      <c r="J574" s="16">
        <v>11.252967332946689</v>
      </c>
      <c r="K574" s="16">
        <v>10.819659509599317</v>
      </c>
      <c r="L574" s="16">
        <v>10.290889165841595</v>
      </c>
      <c r="M574" s="16">
        <v>10.419401507094888</v>
      </c>
      <c r="N574" s="16">
        <v>10.532705695098064</v>
      </c>
      <c r="O574" s="16">
        <v>10.428513740192184</v>
      </c>
      <c r="P574" s="16">
        <v>10.343373856182257</v>
      </c>
      <c r="Q574" s="16">
        <v>10.756590922811423</v>
      </c>
      <c r="R574" s="16">
        <v>11.019373201000796</v>
      </c>
      <c r="S574" s="16">
        <v>11.174496366499847</v>
      </c>
      <c r="T574" s="16">
        <v>10.97545231979646</v>
      </c>
      <c r="U574" s="16">
        <v>10.691995197168001</v>
      </c>
      <c r="V574" s="16">
        <v>10.525311186463616</v>
      </c>
      <c r="W574" s="16">
        <v>10.13886308168321</v>
      </c>
      <c r="X574" s="16">
        <v>9.8543877706760874</v>
      </c>
      <c r="Y574" s="16">
        <v>9.612822327857689</v>
      </c>
      <c r="Z574" s="16">
        <v>9.2624172517392775</v>
      </c>
      <c r="AA574" s="16">
        <v>8.8027699074926229</v>
      </c>
      <c r="AB574" s="16">
        <v>8.3657613998361846</v>
      </c>
      <c r="AC574" s="16">
        <v>7.872769913333614</v>
      </c>
      <c r="AD574" s="16">
        <v>7.3733174511857831</v>
      </c>
      <c r="AE574" s="16">
        <v>6.8451205804565403</v>
      </c>
      <c r="AF574" s="16">
        <v>6.2070556502370753</v>
      </c>
      <c r="AG574" s="16">
        <v>5.8700938273632852</v>
      </c>
    </row>
    <row r="575" spans="1:33" x14ac:dyDescent="0.2">
      <c r="A575" s="7" t="s">
        <v>1198</v>
      </c>
      <c r="B575" s="9">
        <v>5028</v>
      </c>
      <c r="C575" s="8" t="s">
        <v>111</v>
      </c>
      <c r="D575" s="8">
        <v>3</v>
      </c>
      <c r="E575" s="16">
        <v>14.225956408633481</v>
      </c>
      <c r="F575" s="16">
        <v>9.6880923240144448</v>
      </c>
      <c r="G575" s="16">
        <v>12.103239225209068</v>
      </c>
      <c r="H575" s="16">
        <v>14.265874731902404</v>
      </c>
      <c r="I575" s="16">
        <v>15.217967326630166</v>
      </c>
      <c r="J575" s="16">
        <v>15.659312534139115</v>
      </c>
      <c r="K575" s="16">
        <v>14.979444470345125</v>
      </c>
      <c r="L575" s="16">
        <v>14.117673085794374</v>
      </c>
      <c r="M575" s="16">
        <v>13.968770245418522</v>
      </c>
      <c r="N575" s="16">
        <v>13.458952924357614</v>
      </c>
      <c r="O575" s="16">
        <v>13.15740408857515</v>
      </c>
      <c r="P575" s="16">
        <v>12.957605187082319</v>
      </c>
      <c r="Q575" s="16">
        <v>11.577887303594276</v>
      </c>
      <c r="R575" s="16">
        <v>10.947436036482953</v>
      </c>
      <c r="S575" s="16">
        <v>10.651596065626505</v>
      </c>
      <c r="T575" s="16">
        <v>10.263974183932906</v>
      </c>
      <c r="U575" s="16">
        <v>9.9092118152589883</v>
      </c>
      <c r="V575" s="16">
        <v>9.705603218265475</v>
      </c>
      <c r="W575" s="16">
        <v>9.3416367320223426</v>
      </c>
      <c r="X575" s="16">
        <v>9.0774181033323647</v>
      </c>
      <c r="Y575" s="16">
        <v>8.8563463951588535</v>
      </c>
      <c r="Z575" s="16">
        <v>8.5472198307074372</v>
      </c>
      <c r="AA575" s="16">
        <v>8.1485890837608785</v>
      </c>
      <c r="AB575" s="16">
        <v>7.7716563213391474</v>
      </c>
      <c r="AC575" s="16">
        <v>7.3491699223926696</v>
      </c>
      <c r="AD575" s="16">
        <v>6.9245873865546939</v>
      </c>
      <c r="AE575" s="16">
        <v>6.4768863602106634</v>
      </c>
      <c r="AF575" s="16">
        <v>5.9382250889540682</v>
      </c>
      <c r="AG575" s="16">
        <v>5.6523593119940498</v>
      </c>
    </row>
    <row r="576" spans="1:33" x14ac:dyDescent="0.2">
      <c r="A576" s="7" t="s">
        <v>1199</v>
      </c>
      <c r="B576" s="9">
        <v>5028</v>
      </c>
      <c r="C576" s="8" t="s">
        <v>111</v>
      </c>
      <c r="D576" s="8">
        <v>4</v>
      </c>
      <c r="E576" s="16">
        <v>40.011884437675512</v>
      </c>
      <c r="F576" s="16">
        <v>69.308706622764291</v>
      </c>
      <c r="G576" s="16">
        <v>42.813094077717274</v>
      </c>
      <c r="H576" s="16">
        <v>44.00877663215131</v>
      </c>
      <c r="I576" s="16">
        <v>41.291525602595279</v>
      </c>
      <c r="J576" s="16">
        <v>35.377961105105364</v>
      </c>
      <c r="K576" s="16">
        <v>30.565794369108279</v>
      </c>
      <c r="L576" s="16">
        <v>26.415020121744945</v>
      </c>
      <c r="M576" s="16">
        <v>24.834509858398206</v>
      </c>
      <c r="N576" s="16">
        <v>24.256186724048852</v>
      </c>
      <c r="O576" s="16">
        <v>23.844257427865369</v>
      </c>
      <c r="P576" s="16">
        <v>23.366872508321887</v>
      </c>
      <c r="Q576" s="16">
        <v>23.469487342821623</v>
      </c>
      <c r="R576" s="16">
        <v>23.758691271004949</v>
      </c>
      <c r="S576" s="16">
        <v>23.955592416689374</v>
      </c>
      <c r="T576" s="16">
        <v>23.450745068669651</v>
      </c>
      <c r="U576" s="16">
        <v>22.79319695033233</v>
      </c>
      <c r="V576" s="16">
        <v>22.395557591458807</v>
      </c>
      <c r="W576" s="16">
        <v>21.54310124110005</v>
      </c>
      <c r="X576" s="16">
        <v>20.910472730297599</v>
      </c>
      <c r="Y576" s="16">
        <v>20.275226547875057</v>
      </c>
      <c r="Z576" s="16">
        <v>19.423265748750939</v>
      </c>
      <c r="AA576" s="16">
        <v>18.358431003677619</v>
      </c>
      <c r="AB576" s="16">
        <v>17.362579462247368</v>
      </c>
      <c r="AC576" s="16">
        <v>16.26596409088846</v>
      </c>
      <c r="AD576" s="16">
        <v>15.193218317744307</v>
      </c>
      <c r="AE576" s="16">
        <v>14.073046043947308</v>
      </c>
      <c r="AF576" s="16">
        <v>12.744547756925996</v>
      </c>
      <c r="AG576" s="16">
        <v>12.026539705758776</v>
      </c>
    </row>
    <row r="577" spans="1:33" x14ac:dyDescent="0.2">
      <c r="A577" s="7" t="s">
        <v>1200</v>
      </c>
      <c r="B577" s="10">
        <v>5028</v>
      </c>
      <c r="C577" s="11" t="s">
        <v>111</v>
      </c>
      <c r="D577" s="11">
        <v>5</v>
      </c>
      <c r="E577" s="17">
        <v>0</v>
      </c>
      <c r="F577" s="17">
        <v>0</v>
      </c>
      <c r="G577" s="17">
        <v>0</v>
      </c>
      <c r="H577" s="17">
        <v>0</v>
      </c>
      <c r="I577" s="17">
        <v>0</v>
      </c>
      <c r="J577" s="17">
        <v>0</v>
      </c>
      <c r="K577" s="17">
        <v>0</v>
      </c>
      <c r="L577" s="17">
        <v>0</v>
      </c>
      <c r="M577" s="17">
        <v>0</v>
      </c>
      <c r="N577" s="17">
        <v>0</v>
      </c>
      <c r="O577" s="17">
        <v>0</v>
      </c>
      <c r="P577" s="17">
        <v>0</v>
      </c>
      <c r="Q577" s="17">
        <v>0</v>
      </c>
      <c r="R577" s="17">
        <v>0</v>
      </c>
      <c r="S577" s="17">
        <v>0</v>
      </c>
      <c r="T577" s="17">
        <v>0</v>
      </c>
      <c r="U577" s="17">
        <v>0</v>
      </c>
      <c r="V577" s="17">
        <v>0</v>
      </c>
      <c r="W577" s="17">
        <v>0</v>
      </c>
      <c r="X577" s="17">
        <v>0</v>
      </c>
      <c r="Y577" s="17">
        <v>0</v>
      </c>
      <c r="Z577" s="17">
        <v>0</v>
      </c>
      <c r="AA577" s="17">
        <v>0</v>
      </c>
      <c r="AB577" s="17">
        <v>0</v>
      </c>
      <c r="AC577" s="17">
        <v>0</v>
      </c>
      <c r="AD577" s="17">
        <v>0</v>
      </c>
      <c r="AE577" s="17">
        <v>0</v>
      </c>
      <c r="AF577" s="17">
        <v>0</v>
      </c>
      <c r="AG577" s="17">
        <v>0</v>
      </c>
    </row>
    <row r="578" spans="1:33" x14ac:dyDescent="0.2">
      <c r="A578" s="7" t="s">
        <v>1201</v>
      </c>
      <c r="B578" s="12">
        <v>5029</v>
      </c>
      <c r="C578" s="13" t="s">
        <v>112</v>
      </c>
      <c r="D578" s="13">
        <v>1</v>
      </c>
      <c r="E578" s="18">
        <v>7.8306905422613156</v>
      </c>
      <c r="F578" s="18">
        <v>8.2276412257000295</v>
      </c>
      <c r="G578" s="18">
        <v>7.2691609103680745</v>
      </c>
      <c r="H578" s="18">
        <v>6.3914917456026279</v>
      </c>
      <c r="I578" s="18">
        <v>6.0279892974864415</v>
      </c>
      <c r="J578" s="18">
        <v>5.9745852736855687</v>
      </c>
      <c r="K578" s="18">
        <v>5.7519541173844839</v>
      </c>
      <c r="L578" s="18">
        <v>5.5110565814476171</v>
      </c>
      <c r="M578" s="18">
        <v>7.9215605428621574</v>
      </c>
      <c r="N578" s="18">
        <v>9.7269914012834331</v>
      </c>
      <c r="O578" s="18">
        <v>10.541618804311709</v>
      </c>
      <c r="P578" s="18">
        <v>10.881838601340061</v>
      </c>
      <c r="Q578" s="18">
        <v>10.856651873403992</v>
      </c>
      <c r="R578" s="18">
        <v>10.907845835051639</v>
      </c>
      <c r="S578" s="18">
        <v>10.949912299108391</v>
      </c>
      <c r="T578" s="18">
        <v>10.759079425682991</v>
      </c>
      <c r="U578" s="18">
        <v>10.52202044557805</v>
      </c>
      <c r="V578" s="18">
        <v>10.389796515808694</v>
      </c>
      <c r="W578" s="18">
        <v>10.095724405628328</v>
      </c>
      <c r="X578" s="18">
        <v>9.883193508552262</v>
      </c>
      <c r="Y578" s="18">
        <v>9.6896711335522578</v>
      </c>
      <c r="Z578" s="18">
        <v>9.4127994104981489</v>
      </c>
      <c r="AA578" s="18">
        <v>9.0553798513600174</v>
      </c>
      <c r="AB578" s="18">
        <v>8.7175525195304786</v>
      </c>
      <c r="AC578" s="18">
        <v>8.3391999345256238</v>
      </c>
      <c r="AD578" s="18">
        <v>7.960401458883851</v>
      </c>
      <c r="AE578" s="18">
        <v>7.5610775220180884</v>
      </c>
      <c r="AF578" s="18">
        <v>7.0809285375485072</v>
      </c>
      <c r="AG578" s="18">
        <v>6.8257589441144919</v>
      </c>
    </row>
    <row r="579" spans="1:33" x14ac:dyDescent="0.2">
      <c r="A579" s="7" t="s">
        <v>1202</v>
      </c>
      <c r="B579" s="9">
        <v>5029</v>
      </c>
      <c r="C579" s="8" t="s">
        <v>112</v>
      </c>
      <c r="D579" s="8">
        <v>2</v>
      </c>
      <c r="E579" s="16">
        <v>12.353353842831689</v>
      </c>
      <c r="F579" s="16">
        <v>12.445541377393038</v>
      </c>
      <c r="G579" s="16">
        <v>12.836307362892935</v>
      </c>
      <c r="H579" s="16">
        <v>12.903694369698535</v>
      </c>
      <c r="I579" s="16">
        <v>10.349522658019513</v>
      </c>
      <c r="J579" s="16">
        <v>9.292138779210326</v>
      </c>
      <c r="K579" s="16">
        <v>8.23432954000363</v>
      </c>
      <c r="L579" s="16">
        <v>7.4304083329615143</v>
      </c>
      <c r="M579" s="16">
        <v>8.2071717965781676</v>
      </c>
      <c r="N579" s="16">
        <v>8.7438773109328523</v>
      </c>
      <c r="O579" s="16">
        <v>8.9716476210438625</v>
      </c>
      <c r="P579" s="16">
        <v>9.0554802631690308</v>
      </c>
      <c r="Q579" s="16">
        <v>8.7513743968668631</v>
      </c>
      <c r="R579" s="16">
        <v>8.6412989833351137</v>
      </c>
      <c r="S579" s="16">
        <v>8.6038819278289971</v>
      </c>
      <c r="T579" s="16">
        <v>8.4062817734683151</v>
      </c>
      <c r="U579" s="16">
        <v>8.1884358272914461</v>
      </c>
      <c r="V579" s="16">
        <v>8.0656170189186813</v>
      </c>
      <c r="W579" s="16">
        <v>7.8096340094374543</v>
      </c>
      <c r="X579" s="16">
        <v>7.6234706617940571</v>
      </c>
      <c r="Y579" s="16">
        <v>7.4549405313557866</v>
      </c>
      <c r="Z579" s="16">
        <v>7.2161242461270341</v>
      </c>
      <c r="AA579" s="16">
        <v>6.9092925118170285</v>
      </c>
      <c r="AB579" s="16">
        <v>6.6195796775713749</v>
      </c>
      <c r="AC579" s="16">
        <v>6.2957855131664093</v>
      </c>
      <c r="AD579" s="16">
        <v>5.9719819364481186</v>
      </c>
      <c r="AE579" s="16">
        <v>5.6311035800776637</v>
      </c>
      <c r="AF579" s="16">
        <v>5.2219822497914281</v>
      </c>
      <c r="AG579" s="16">
        <v>5.0041570321363471</v>
      </c>
    </row>
    <row r="580" spans="1:33" x14ac:dyDescent="0.2">
      <c r="A580" s="7" t="s">
        <v>1203</v>
      </c>
      <c r="B580" s="9">
        <v>5029</v>
      </c>
      <c r="C580" s="8" t="s">
        <v>112</v>
      </c>
      <c r="D580" s="8">
        <v>3</v>
      </c>
      <c r="E580" s="16">
        <v>2.7914154343578104</v>
      </c>
      <c r="F580" s="16">
        <v>2.665240730505297</v>
      </c>
      <c r="G580" s="16">
        <v>3.3705665360177628</v>
      </c>
      <c r="H580" s="16">
        <v>3.3789960837932691</v>
      </c>
      <c r="I580" s="16">
        <v>3.6537694151523143</v>
      </c>
      <c r="J580" s="16">
        <v>2.8866574644534451</v>
      </c>
      <c r="K580" s="16">
        <v>2.3377973352641082</v>
      </c>
      <c r="L580" s="16">
        <v>2.0132856128910896</v>
      </c>
      <c r="M580" s="16">
        <v>2.6600972293406233</v>
      </c>
      <c r="N580" s="16">
        <v>3.2048234957174051</v>
      </c>
      <c r="O580" s="16">
        <v>3.4806280555613065</v>
      </c>
      <c r="P580" s="16">
        <v>3.6197757107473372</v>
      </c>
      <c r="Q580" s="16">
        <v>3.8175933094783296</v>
      </c>
      <c r="R580" s="16">
        <v>3.9582046822353711</v>
      </c>
      <c r="S580" s="16">
        <v>4.052004172237786</v>
      </c>
      <c r="T580" s="16">
        <v>4.0357580156638786</v>
      </c>
      <c r="U580" s="16">
        <v>3.9873017537998452</v>
      </c>
      <c r="V580" s="16">
        <v>3.9671122565991426</v>
      </c>
      <c r="W580" s="16">
        <v>3.8795756040676412</v>
      </c>
      <c r="X580" s="16">
        <v>3.8019517872546902</v>
      </c>
      <c r="Y580" s="16">
        <v>3.7307271778788098</v>
      </c>
      <c r="Z580" s="16">
        <v>3.6250255907265223</v>
      </c>
      <c r="AA580" s="16">
        <v>3.4882386129905472</v>
      </c>
      <c r="AB580" s="16">
        <v>3.3588630491134879</v>
      </c>
      <c r="AC580" s="16">
        <v>3.2138775644911899</v>
      </c>
      <c r="AD580" s="16">
        <v>3.0686782719888877</v>
      </c>
      <c r="AE580" s="16">
        <v>2.9155702770320819</v>
      </c>
      <c r="AF580" s="16">
        <v>2.731416928315233</v>
      </c>
      <c r="AG580" s="16">
        <v>2.633576892884065</v>
      </c>
    </row>
    <row r="581" spans="1:33" x14ac:dyDescent="0.2">
      <c r="A581" s="7" t="s">
        <v>1204</v>
      </c>
      <c r="B581" s="9">
        <v>5029</v>
      </c>
      <c r="C581" s="8" t="s">
        <v>112</v>
      </c>
      <c r="D581" s="8">
        <v>4</v>
      </c>
      <c r="E581" s="16">
        <v>16.967938941203517</v>
      </c>
      <c r="F581" s="16">
        <v>16.357799758551064</v>
      </c>
      <c r="G581" s="16">
        <v>15.767917024371357</v>
      </c>
      <c r="H581" s="16">
        <v>15.912403244545191</v>
      </c>
      <c r="I581" s="16">
        <v>17.692843009941001</v>
      </c>
      <c r="J581" s="16">
        <v>18.503187585661788</v>
      </c>
      <c r="K581" s="16">
        <v>17.869403690503631</v>
      </c>
      <c r="L581" s="16">
        <v>16.77564973600137</v>
      </c>
      <c r="M581" s="16">
        <v>12.466472507915</v>
      </c>
      <c r="N581" s="16">
        <v>9.1638989554830452</v>
      </c>
      <c r="O581" s="16">
        <v>7.4299857692196607</v>
      </c>
      <c r="P581" s="16">
        <v>6.5104620349258688</v>
      </c>
      <c r="Q581" s="16">
        <v>6.2856133904795799</v>
      </c>
      <c r="R581" s="16">
        <v>6.2038834696063043</v>
      </c>
      <c r="S581" s="16">
        <v>6.1648218443786842</v>
      </c>
      <c r="T581" s="16">
        <v>5.9756282954816431</v>
      </c>
      <c r="U581" s="16">
        <v>5.7663422037189775</v>
      </c>
      <c r="V581" s="16">
        <v>5.6258635257826182</v>
      </c>
      <c r="W581" s="16">
        <v>5.3726461980918874</v>
      </c>
      <c r="X581" s="16">
        <v>5.1957042530412156</v>
      </c>
      <c r="Y581" s="16">
        <v>5.0351086345966678</v>
      </c>
      <c r="Z581" s="16">
        <v>4.8250764034725258</v>
      </c>
      <c r="AA581" s="16">
        <v>4.5571437547940201</v>
      </c>
      <c r="AB581" s="16">
        <v>4.3044758382106725</v>
      </c>
      <c r="AC581" s="16">
        <v>4.023249879054795</v>
      </c>
      <c r="AD581" s="16">
        <v>3.742693030729574</v>
      </c>
      <c r="AE581" s="16">
        <v>3.4482578524099616</v>
      </c>
      <c r="AF581" s="16">
        <v>3.0963869560634474</v>
      </c>
      <c r="AG581" s="16">
        <v>2.9082185138984076</v>
      </c>
    </row>
    <row r="582" spans="1:33" x14ac:dyDescent="0.2">
      <c r="A582" s="7" t="s">
        <v>1205</v>
      </c>
      <c r="B582" s="10">
        <v>5029</v>
      </c>
      <c r="C582" s="11" t="s">
        <v>112</v>
      </c>
      <c r="D582" s="11">
        <v>5</v>
      </c>
      <c r="E582" s="17">
        <v>0</v>
      </c>
      <c r="F582" s="17">
        <v>0</v>
      </c>
      <c r="G582" s="17">
        <v>0</v>
      </c>
      <c r="H582" s="17">
        <v>0</v>
      </c>
      <c r="I582" s="17">
        <v>0</v>
      </c>
      <c r="J582" s="17">
        <v>0</v>
      </c>
      <c r="K582" s="17">
        <v>0</v>
      </c>
      <c r="L582" s="17">
        <v>0</v>
      </c>
      <c r="M582" s="17">
        <v>0</v>
      </c>
      <c r="N582" s="17">
        <v>0</v>
      </c>
      <c r="O582" s="17">
        <v>0</v>
      </c>
      <c r="P582" s="17">
        <v>0</v>
      </c>
      <c r="Q582" s="17">
        <v>0</v>
      </c>
      <c r="R582" s="17">
        <v>0</v>
      </c>
      <c r="S582" s="17">
        <v>0</v>
      </c>
      <c r="T582" s="17">
        <v>0</v>
      </c>
      <c r="U582" s="17">
        <v>0</v>
      </c>
      <c r="V582" s="17">
        <v>0</v>
      </c>
      <c r="W582" s="17">
        <v>0</v>
      </c>
      <c r="X582" s="17">
        <v>0</v>
      </c>
      <c r="Y582" s="17">
        <v>0</v>
      </c>
      <c r="Z582" s="17">
        <v>0</v>
      </c>
      <c r="AA582" s="17">
        <v>0</v>
      </c>
      <c r="AB582" s="17">
        <v>0</v>
      </c>
      <c r="AC582" s="17">
        <v>0</v>
      </c>
      <c r="AD582" s="17">
        <v>0</v>
      </c>
      <c r="AE582" s="17">
        <v>0</v>
      </c>
      <c r="AF582" s="17">
        <v>0</v>
      </c>
      <c r="AG582" s="17">
        <v>0</v>
      </c>
    </row>
    <row r="583" spans="1:33" x14ac:dyDescent="0.2">
      <c r="A583" s="7" t="s">
        <v>1206</v>
      </c>
      <c r="B583" s="12">
        <v>5031</v>
      </c>
      <c r="C583" s="13" t="s">
        <v>113</v>
      </c>
      <c r="D583" s="13">
        <v>1</v>
      </c>
      <c r="E583" s="18">
        <v>14.987487710856788</v>
      </c>
      <c r="F583" s="18">
        <v>17.631569367891469</v>
      </c>
      <c r="G583" s="18">
        <v>12.720069562235231</v>
      </c>
      <c r="H583" s="18">
        <v>9.7715312073102307</v>
      </c>
      <c r="I583" s="18">
        <v>6.6475241908162523</v>
      </c>
      <c r="J583" s="18">
        <v>5.2633770913763884</v>
      </c>
      <c r="K583" s="18">
        <v>4.6058564610317205</v>
      </c>
      <c r="L583" s="18">
        <v>4.2742075805374178</v>
      </c>
      <c r="M583" s="18">
        <v>4.0568866968103947</v>
      </c>
      <c r="N583" s="18">
        <v>3.8917286445938029</v>
      </c>
      <c r="O583" s="18">
        <v>3.9201581723567314</v>
      </c>
      <c r="P583" s="18">
        <v>3.9778050603137549</v>
      </c>
      <c r="Q583" s="18">
        <v>4.0378027136210717</v>
      </c>
      <c r="R583" s="18">
        <v>4.1146879085876282</v>
      </c>
      <c r="S583" s="18">
        <v>4.1933727988472844</v>
      </c>
      <c r="T583" s="18">
        <v>4.1491129709092096</v>
      </c>
      <c r="U583" s="18">
        <v>4.1089862512829578</v>
      </c>
      <c r="V583" s="18">
        <v>4.085624910300492</v>
      </c>
      <c r="W583" s="18">
        <v>4.035962379766068</v>
      </c>
      <c r="X583" s="18">
        <v>3.9995719360679898</v>
      </c>
      <c r="Y583" s="18">
        <v>3.9665139257611259</v>
      </c>
      <c r="Z583" s="18">
        <v>3.9202584693961269</v>
      </c>
      <c r="AA583" s="18">
        <v>3.8607982123770368</v>
      </c>
      <c r="AB583" s="18">
        <v>3.8046443984733118</v>
      </c>
      <c r="AC583" s="18">
        <v>3.7418863423441788</v>
      </c>
      <c r="AD583" s="18">
        <v>3.6791291180910921</v>
      </c>
      <c r="AE583" s="18">
        <v>3.6130693290372942</v>
      </c>
      <c r="AF583" s="18">
        <v>3.5337978529036267</v>
      </c>
      <c r="AG583" s="18">
        <v>3.4915839211513768</v>
      </c>
    </row>
    <row r="584" spans="1:33" x14ac:dyDescent="0.2">
      <c r="A584" s="7" t="s">
        <v>1207</v>
      </c>
      <c r="B584" s="9">
        <v>5031</v>
      </c>
      <c r="C584" s="8" t="s">
        <v>113</v>
      </c>
      <c r="D584" s="8">
        <v>2</v>
      </c>
      <c r="E584" s="16">
        <v>14.277190889092619</v>
      </c>
      <c r="F584" s="16">
        <v>14.601255584725152</v>
      </c>
      <c r="G584" s="16">
        <v>8.82398195292396</v>
      </c>
      <c r="H584" s="16">
        <v>6.1186655459038404</v>
      </c>
      <c r="I584" s="16">
        <v>5.9685584774835663</v>
      </c>
      <c r="J584" s="16">
        <v>6.7880332159255419</v>
      </c>
      <c r="K584" s="16">
        <v>6.827993189873423</v>
      </c>
      <c r="L584" s="16">
        <v>6.6610468485102068</v>
      </c>
      <c r="M584" s="16">
        <v>6.9249991752877804</v>
      </c>
      <c r="N584" s="16">
        <v>6.732458107735237</v>
      </c>
      <c r="O584" s="16">
        <v>6.5760210873793348</v>
      </c>
      <c r="P584" s="16">
        <v>6.4319674107404898</v>
      </c>
      <c r="Q584" s="16">
        <v>6.2933411280106339</v>
      </c>
      <c r="R584" s="16">
        <v>6.2461999351467501</v>
      </c>
      <c r="S584" s="16">
        <v>6.2159506662077995</v>
      </c>
      <c r="T584" s="16">
        <v>6.0285708284094364</v>
      </c>
      <c r="U584" s="16">
        <v>5.8569586704903855</v>
      </c>
      <c r="V584" s="16">
        <v>5.756860190519733</v>
      </c>
      <c r="W584" s="16">
        <v>5.5424376074720678</v>
      </c>
      <c r="X584" s="16">
        <v>5.3851997695262481</v>
      </c>
      <c r="Y584" s="16">
        <v>5.2422608082877735</v>
      </c>
      <c r="Z584" s="16">
        <v>5.0421510367912532</v>
      </c>
      <c r="AA584" s="16">
        <v>4.7848690779883709</v>
      </c>
      <c r="AB584" s="16">
        <v>4.5418811370265555</v>
      </c>
      <c r="AC584" s="16">
        <v>4.2703067525733989</v>
      </c>
      <c r="AD584" s="16">
        <v>3.9987325149383151</v>
      </c>
      <c r="AE584" s="16">
        <v>3.7128649668763543</v>
      </c>
      <c r="AF584" s="16">
        <v>3.3698239352382267</v>
      </c>
      <c r="AG584" s="16">
        <v>3.1871464424505747</v>
      </c>
    </row>
    <row r="585" spans="1:33" x14ac:dyDescent="0.2">
      <c r="A585" s="7" t="s">
        <v>1208</v>
      </c>
      <c r="B585" s="9">
        <v>5031</v>
      </c>
      <c r="C585" s="8" t="s">
        <v>113</v>
      </c>
      <c r="D585" s="8">
        <v>3</v>
      </c>
      <c r="E585" s="16">
        <v>3.4017194622067297</v>
      </c>
      <c r="F585" s="16">
        <v>4.6638282402625499</v>
      </c>
      <c r="G585" s="16">
        <v>4.8054108301446963</v>
      </c>
      <c r="H585" s="16">
        <v>4.6455877809958688</v>
      </c>
      <c r="I585" s="16">
        <v>3.4422203201126678</v>
      </c>
      <c r="J585" s="16">
        <v>2.8483729123721608</v>
      </c>
      <c r="K585" s="16">
        <v>2.4299051670432816</v>
      </c>
      <c r="L585" s="16">
        <v>2.1466166220816492</v>
      </c>
      <c r="M585" s="16">
        <v>1.9667936192157167</v>
      </c>
      <c r="N585" s="16">
        <v>1.8851309783811976</v>
      </c>
      <c r="O585" s="16">
        <v>1.999737852968577</v>
      </c>
      <c r="P585" s="16">
        <v>2.0885234146538876</v>
      </c>
      <c r="Q585" s="16">
        <v>2.1706936044862939</v>
      </c>
      <c r="R585" s="16">
        <v>2.275616752944019</v>
      </c>
      <c r="S585" s="16">
        <v>2.3814852381908711</v>
      </c>
      <c r="T585" s="16">
        <v>2.394774166891418</v>
      </c>
      <c r="U585" s="16">
        <v>2.3296494088951025</v>
      </c>
      <c r="V585" s="16">
        <v>2.2916700900785583</v>
      </c>
      <c r="W585" s="16">
        <v>2.2103733264567218</v>
      </c>
      <c r="X585" s="16">
        <v>2.1507620370037275</v>
      </c>
      <c r="Y585" s="16">
        <v>2.0965752888995164</v>
      </c>
      <c r="Z585" s="16">
        <v>2.0207194992071447</v>
      </c>
      <c r="AA585" s="16">
        <v>1.9231930471739604</v>
      </c>
      <c r="AB585" s="16">
        <v>1.8310854119192836</v>
      </c>
      <c r="AC585" s="16">
        <v>1.7281420376978518</v>
      </c>
      <c r="AD585" s="16">
        <v>1.6251988433249029</v>
      </c>
      <c r="AE585" s="16">
        <v>1.5168376795362764</v>
      </c>
      <c r="AF585" s="16">
        <v>1.3868043332638016</v>
      </c>
      <c r="AG585" s="16">
        <v>1.3175584917928993</v>
      </c>
    </row>
    <row r="586" spans="1:33" x14ac:dyDescent="0.2">
      <c r="A586" s="7" t="s">
        <v>1209</v>
      </c>
      <c r="B586" s="9">
        <v>5031</v>
      </c>
      <c r="C586" s="8" t="s">
        <v>113</v>
      </c>
      <c r="D586" s="8">
        <v>4</v>
      </c>
      <c r="E586" s="16">
        <v>33.840006620494584</v>
      </c>
      <c r="F586" s="16">
        <v>29.772847570433903</v>
      </c>
      <c r="G586" s="16">
        <v>40.049175976642431</v>
      </c>
      <c r="H586" s="16">
        <v>45.158033794437742</v>
      </c>
      <c r="I586" s="16">
        <v>48.496738765098733</v>
      </c>
      <c r="J586" s="16">
        <v>48.082526346953699</v>
      </c>
      <c r="K586" s="16">
        <v>44.593044474061998</v>
      </c>
      <c r="L586" s="16">
        <v>40.849417966262976</v>
      </c>
      <c r="M586" s="16">
        <v>40.109695180307469</v>
      </c>
      <c r="N586" s="16">
        <v>39.785256888361602</v>
      </c>
      <c r="O586" s="16">
        <v>39.034857453818091</v>
      </c>
      <c r="P586" s="16">
        <v>38.377792921485771</v>
      </c>
      <c r="Q586" s="16">
        <v>37.719565601747476</v>
      </c>
      <c r="R586" s="16">
        <v>37.584898451188621</v>
      </c>
      <c r="S586" s="16">
        <v>37.539708637841969</v>
      </c>
      <c r="T586" s="16">
        <v>36.666916442663613</v>
      </c>
      <c r="U586" s="16">
        <v>35.634408559549648</v>
      </c>
      <c r="V586" s="16">
        <v>35.032047646769271</v>
      </c>
      <c r="W586" s="16">
        <v>33.740715125653793</v>
      </c>
      <c r="X586" s="16">
        <v>32.793697471315582</v>
      </c>
      <c r="Y586" s="16">
        <v>31.932738258751353</v>
      </c>
      <c r="Z586" s="16">
        <v>30.727359171206103</v>
      </c>
      <c r="AA586" s="16">
        <v>29.177570561077161</v>
      </c>
      <c r="AB586" s="16">
        <v>27.713876966435333</v>
      </c>
      <c r="AC586" s="16">
        <v>26.07798121003362</v>
      </c>
      <c r="AD586" s="16">
        <v>24.442084295088875</v>
      </c>
      <c r="AE586" s="16">
        <v>22.720086931566964</v>
      </c>
      <c r="AF586" s="16">
        <v>20.653689748298053</v>
      </c>
      <c r="AG586" s="16">
        <v>19.553283995916047</v>
      </c>
    </row>
    <row r="587" spans="1:33" x14ac:dyDescent="0.2">
      <c r="A587" s="7" t="s">
        <v>1210</v>
      </c>
      <c r="B587" s="10">
        <v>5031</v>
      </c>
      <c r="C587" s="11" t="s">
        <v>113</v>
      </c>
      <c r="D587" s="11">
        <v>5</v>
      </c>
      <c r="E587" s="17">
        <v>0</v>
      </c>
      <c r="F587" s="17">
        <v>0</v>
      </c>
      <c r="G587" s="17">
        <v>0</v>
      </c>
      <c r="H587" s="17">
        <v>0</v>
      </c>
      <c r="I587" s="17">
        <v>0</v>
      </c>
      <c r="J587" s="17">
        <v>0</v>
      </c>
      <c r="K587" s="17">
        <v>0</v>
      </c>
      <c r="L587" s="17">
        <v>0</v>
      </c>
      <c r="M587" s="17">
        <v>0</v>
      </c>
      <c r="N587" s="17">
        <v>0</v>
      </c>
      <c r="O587" s="17">
        <v>0</v>
      </c>
      <c r="P587" s="17">
        <v>0</v>
      </c>
      <c r="Q587" s="17">
        <v>0</v>
      </c>
      <c r="R587" s="17">
        <v>0</v>
      </c>
      <c r="S587" s="17">
        <v>0</v>
      </c>
      <c r="T587" s="17">
        <v>0</v>
      </c>
      <c r="U587" s="17">
        <v>0</v>
      </c>
      <c r="V587" s="17">
        <v>0</v>
      </c>
      <c r="W587" s="17">
        <v>0</v>
      </c>
      <c r="X587" s="17">
        <v>0</v>
      </c>
      <c r="Y587" s="17">
        <v>0</v>
      </c>
      <c r="Z587" s="17">
        <v>0</v>
      </c>
      <c r="AA587" s="17">
        <v>0</v>
      </c>
      <c r="AB587" s="17">
        <v>0</v>
      </c>
      <c r="AC587" s="17">
        <v>0</v>
      </c>
      <c r="AD587" s="17">
        <v>0</v>
      </c>
      <c r="AE587" s="17">
        <v>0</v>
      </c>
      <c r="AF587" s="17">
        <v>0</v>
      </c>
      <c r="AG587" s="17">
        <v>0</v>
      </c>
    </row>
    <row r="588" spans="1:33" x14ac:dyDescent="0.2">
      <c r="A588" s="7" t="s">
        <v>1211</v>
      </c>
      <c r="B588" s="12">
        <v>5035</v>
      </c>
      <c r="C588" s="13" t="s">
        <v>114</v>
      </c>
      <c r="D588" s="13">
        <v>1</v>
      </c>
      <c r="E588" s="18">
        <v>18.869376770657112</v>
      </c>
      <c r="F588" s="18">
        <v>23.153644674616082</v>
      </c>
      <c r="G588" s="18">
        <v>35.226536269787132</v>
      </c>
      <c r="H588" s="18">
        <v>35.461327942562583</v>
      </c>
      <c r="I588" s="18">
        <v>35.419319329085475</v>
      </c>
      <c r="J588" s="18">
        <v>34.888205845751813</v>
      </c>
      <c r="K588" s="18">
        <v>31.985782793498657</v>
      </c>
      <c r="L588" s="18">
        <v>29.394984835511369</v>
      </c>
      <c r="M588" s="18">
        <v>28.742968800253038</v>
      </c>
      <c r="N588" s="18">
        <v>28.350098018020152</v>
      </c>
      <c r="O588" s="18">
        <v>28.010412205449629</v>
      </c>
      <c r="P588" s="18">
        <v>27.726561993937381</v>
      </c>
      <c r="Q588" s="18">
        <v>27.450146750651804</v>
      </c>
      <c r="R588" s="18">
        <v>27.488349332889744</v>
      </c>
      <c r="S588" s="18">
        <v>27.503771987289372</v>
      </c>
      <c r="T588" s="18">
        <v>26.975502376124702</v>
      </c>
      <c r="U588" s="18">
        <v>26.342317250943214</v>
      </c>
      <c r="V588" s="18">
        <v>25.961703408498636</v>
      </c>
      <c r="W588" s="18">
        <v>25.172202531711893</v>
      </c>
      <c r="X588" s="18">
        <v>24.607492697919763</v>
      </c>
      <c r="Y588" s="18">
        <v>24.100806543142163</v>
      </c>
      <c r="Z588" s="18">
        <v>23.38292223587948</v>
      </c>
      <c r="AA588" s="18">
        <v>22.463577249408424</v>
      </c>
      <c r="AB588" s="18">
        <v>21.593780192228611</v>
      </c>
      <c r="AC588" s="18">
        <v>20.624674953064908</v>
      </c>
      <c r="AD588" s="18">
        <v>19.652834176615258</v>
      </c>
      <c r="AE588" s="18">
        <v>18.629800676408138</v>
      </c>
      <c r="AF588" s="18">
        <v>17.401246977732967</v>
      </c>
      <c r="AG588" s="18">
        <v>16.747098243048789</v>
      </c>
    </row>
    <row r="589" spans="1:33" x14ac:dyDescent="0.2">
      <c r="A589" s="7" t="s">
        <v>1212</v>
      </c>
      <c r="B589" s="9">
        <v>5035</v>
      </c>
      <c r="C589" s="8" t="s">
        <v>114</v>
      </c>
      <c r="D589" s="8">
        <v>2</v>
      </c>
      <c r="E589" s="16">
        <v>24.116099874998785</v>
      </c>
      <c r="F589" s="16">
        <v>31.086103819170383</v>
      </c>
      <c r="G589" s="16">
        <v>19.718185912316976</v>
      </c>
      <c r="H589" s="16">
        <v>19.849611460191245</v>
      </c>
      <c r="I589" s="16">
        <v>19.82609701883543</v>
      </c>
      <c r="J589" s="16">
        <v>19.11082308473102</v>
      </c>
      <c r="K589" s="16">
        <v>16.219303749424014</v>
      </c>
      <c r="L589" s="16">
        <v>14.232635253704963</v>
      </c>
      <c r="M589" s="16">
        <v>13.525138448291401</v>
      </c>
      <c r="N589" s="16">
        <v>13.135621063516659</v>
      </c>
      <c r="O589" s="16">
        <v>12.869890319197824</v>
      </c>
      <c r="P589" s="16">
        <v>12.692786561254207</v>
      </c>
      <c r="Q589" s="16">
        <v>12.543625307725058</v>
      </c>
      <c r="R589" s="16">
        <v>12.550110179122649</v>
      </c>
      <c r="S589" s="16">
        <v>12.536829816668885</v>
      </c>
      <c r="T589" s="16">
        <v>12.282147524298805</v>
      </c>
      <c r="U589" s="16">
        <v>11.981903588851662</v>
      </c>
      <c r="V589" s="16">
        <v>11.800757844672468</v>
      </c>
      <c r="W589" s="16">
        <v>11.434600226725664</v>
      </c>
      <c r="X589" s="16">
        <v>11.177901446922791</v>
      </c>
      <c r="Y589" s="16">
        <v>10.947652247594535</v>
      </c>
      <c r="Z589" s="16">
        <v>10.621514484104466</v>
      </c>
      <c r="AA589" s="16">
        <v>10.203888099808633</v>
      </c>
      <c r="AB589" s="16">
        <v>9.8087798083823596</v>
      </c>
      <c r="AC589" s="16">
        <v>9.3685674048290615</v>
      </c>
      <c r="AD589" s="16">
        <v>8.9271152344079301</v>
      </c>
      <c r="AE589" s="16">
        <v>8.4624106649408937</v>
      </c>
      <c r="AF589" s="16">
        <v>7.9043512135871365</v>
      </c>
      <c r="AG589" s="16">
        <v>7.6072100637566127</v>
      </c>
    </row>
    <row r="590" spans="1:33" x14ac:dyDescent="0.2">
      <c r="A590" s="7" t="s">
        <v>1213</v>
      </c>
      <c r="B590" s="9">
        <v>5035</v>
      </c>
      <c r="C590" s="8" t="s">
        <v>114</v>
      </c>
      <c r="D590" s="8">
        <v>3</v>
      </c>
      <c r="E590" s="16">
        <v>5.5561618745574055</v>
      </c>
      <c r="F590" s="16">
        <v>7.5718344919584091</v>
      </c>
      <c r="G590" s="16">
        <v>13.866946045949803</v>
      </c>
      <c r="H590" s="16">
        <v>13.959371979421244</v>
      </c>
      <c r="I590" s="16">
        <v>13.94283534378256</v>
      </c>
      <c r="J590" s="16">
        <v>14.29564519644385</v>
      </c>
      <c r="K590" s="16">
        <v>14.973170519947663</v>
      </c>
      <c r="L590" s="16">
        <v>14.857420232053482</v>
      </c>
      <c r="M590" s="16">
        <v>15.067814915800826</v>
      </c>
      <c r="N590" s="16">
        <v>14.941438283685764</v>
      </c>
      <c r="O590" s="16">
        <v>14.708309458108422</v>
      </c>
      <c r="P590" s="16">
        <v>14.48571473173784</v>
      </c>
      <c r="Q590" s="16">
        <v>14.24424482445613</v>
      </c>
      <c r="R590" s="16">
        <v>14.15920692966294</v>
      </c>
      <c r="S590" s="16">
        <v>14.113137948890223</v>
      </c>
      <c r="T590" s="16">
        <v>13.802447902726936</v>
      </c>
      <c r="U590" s="16">
        <v>13.439028318728486</v>
      </c>
      <c r="V590" s="16">
        <v>13.211272382995563</v>
      </c>
      <c r="W590" s="16">
        <v>12.777181681977861</v>
      </c>
      <c r="X590" s="16">
        <v>12.490730666717585</v>
      </c>
      <c r="Y590" s="16">
        <v>12.233632550215219</v>
      </c>
      <c r="Z590" s="16">
        <v>11.869278966287593</v>
      </c>
      <c r="AA590" s="16">
        <v>11.402637790621476</v>
      </c>
      <c r="AB590" s="16">
        <v>10.961135144782896</v>
      </c>
      <c r="AC590" s="16">
        <v>10.469216869276078</v>
      </c>
      <c r="AD590" s="16">
        <v>9.9759069688848694</v>
      </c>
      <c r="AE590" s="16">
        <v>9.4566097837085472</v>
      </c>
      <c r="AF590" s="16">
        <v>8.8329884150957341</v>
      </c>
      <c r="AG590" s="16">
        <v>8.5009384846179188</v>
      </c>
    </row>
    <row r="591" spans="1:33" x14ac:dyDescent="0.2">
      <c r="A591" s="7" t="s">
        <v>1214</v>
      </c>
      <c r="B591" s="9">
        <v>5035</v>
      </c>
      <c r="C591" s="8" t="s">
        <v>114</v>
      </c>
      <c r="D591" s="8">
        <v>4</v>
      </c>
      <c r="E591" s="16">
        <v>52.361338002485219</v>
      </c>
      <c r="F591" s="16">
        <v>41.249677549104995</v>
      </c>
      <c r="G591" s="16">
        <v>35.681627445602764</v>
      </c>
      <c r="H591" s="16">
        <v>35.919452625256397</v>
      </c>
      <c r="I591" s="16">
        <v>35.876901625238148</v>
      </c>
      <c r="J591" s="16">
        <v>35.812846863010336</v>
      </c>
      <c r="K591" s="16">
        <v>34.326939209392599</v>
      </c>
      <c r="L591" s="16">
        <v>32.413732062848915</v>
      </c>
      <c r="M591" s="16">
        <v>32.29049765264449</v>
      </c>
      <c r="N591" s="16">
        <v>32.082058249966536</v>
      </c>
      <c r="O591" s="16">
        <v>31.811950836028196</v>
      </c>
      <c r="P591" s="16">
        <v>31.542701229695002</v>
      </c>
      <c r="Q591" s="16">
        <v>31.252144032250204</v>
      </c>
      <c r="R591" s="16">
        <v>31.305498113728106</v>
      </c>
      <c r="S591" s="16">
        <v>31.509378467269563</v>
      </c>
      <c r="T591" s="16">
        <v>31.015918884248411</v>
      </c>
      <c r="U591" s="16">
        <v>30.393108090865059</v>
      </c>
      <c r="V591" s="16">
        <v>30.070224710805242</v>
      </c>
      <c r="W591" s="16">
        <v>29.265964902702432</v>
      </c>
      <c r="X591" s="16">
        <v>28.609666523337914</v>
      </c>
      <c r="Y591" s="16">
        <v>28.020697631693707</v>
      </c>
      <c r="Z591" s="16">
        <v>27.186113477385941</v>
      </c>
      <c r="AA591" s="16">
        <v>26.117268283648116</v>
      </c>
      <c r="AB591" s="16">
        <v>25.106013838800777</v>
      </c>
      <c r="AC591" s="16">
        <v>23.979290587067297</v>
      </c>
      <c r="AD591" s="16">
        <v>22.849382858979212</v>
      </c>
      <c r="AE591" s="16">
        <v>21.6599538737666</v>
      </c>
      <c r="AF591" s="16">
        <v>20.231575645304581</v>
      </c>
      <c r="AG591" s="16">
        <v>19.471029418200025</v>
      </c>
    </row>
    <row r="592" spans="1:33" x14ac:dyDescent="0.2">
      <c r="A592" s="7" t="s">
        <v>1215</v>
      </c>
      <c r="B592" s="10">
        <v>5035</v>
      </c>
      <c r="C592" s="11" t="s">
        <v>114</v>
      </c>
      <c r="D592" s="11">
        <v>5</v>
      </c>
      <c r="E592" s="17">
        <v>0</v>
      </c>
      <c r="F592" s="17">
        <v>0</v>
      </c>
      <c r="G592" s="17">
        <v>0</v>
      </c>
      <c r="H592" s="17">
        <v>0</v>
      </c>
      <c r="I592" s="17">
        <v>0</v>
      </c>
      <c r="J592" s="17">
        <v>0</v>
      </c>
      <c r="K592" s="17">
        <v>0</v>
      </c>
      <c r="L592" s="17">
        <v>0</v>
      </c>
      <c r="M592" s="17">
        <v>0</v>
      </c>
      <c r="N592" s="17">
        <v>0</v>
      </c>
      <c r="O592" s="17">
        <v>0</v>
      </c>
      <c r="P592" s="17">
        <v>0</v>
      </c>
      <c r="Q592" s="17">
        <v>0</v>
      </c>
      <c r="R592" s="17">
        <v>0</v>
      </c>
      <c r="S592" s="17">
        <v>0</v>
      </c>
      <c r="T592" s="17">
        <v>0</v>
      </c>
      <c r="U592" s="17">
        <v>0</v>
      </c>
      <c r="V592" s="17">
        <v>0</v>
      </c>
      <c r="W592" s="17">
        <v>0</v>
      </c>
      <c r="X592" s="17">
        <v>0</v>
      </c>
      <c r="Y592" s="17">
        <v>0</v>
      </c>
      <c r="Z592" s="17">
        <v>0</v>
      </c>
      <c r="AA592" s="17">
        <v>0</v>
      </c>
      <c r="AB592" s="17">
        <v>0</v>
      </c>
      <c r="AC592" s="17">
        <v>0</v>
      </c>
      <c r="AD592" s="17">
        <v>0</v>
      </c>
      <c r="AE592" s="17">
        <v>0</v>
      </c>
      <c r="AF592" s="17">
        <v>0</v>
      </c>
      <c r="AG592" s="17">
        <v>0</v>
      </c>
    </row>
    <row r="593" spans="1:33" x14ac:dyDescent="0.2">
      <c r="A593" s="7" t="s">
        <v>1216</v>
      </c>
      <c r="B593" s="12">
        <v>5054</v>
      </c>
      <c r="C593" s="13" t="s">
        <v>115</v>
      </c>
      <c r="D593" s="13">
        <v>1</v>
      </c>
      <c r="E593" s="18">
        <v>13.3026152646474</v>
      </c>
      <c r="F593" s="18">
        <v>15.533995807898854</v>
      </c>
      <c r="G593" s="18">
        <v>15.931648354855549</v>
      </c>
      <c r="H593" s="18">
        <v>17.39022620497585</v>
      </c>
      <c r="I593" s="18">
        <v>18.919039519450251</v>
      </c>
      <c r="J593" s="18">
        <v>20.75150344463075</v>
      </c>
      <c r="K593" s="18">
        <v>20.516616121907408</v>
      </c>
      <c r="L593" s="18">
        <v>20.357589774715741</v>
      </c>
      <c r="M593" s="18">
        <v>20.624851516741337</v>
      </c>
      <c r="N593" s="18">
        <v>20.612686123213312</v>
      </c>
      <c r="O593" s="18">
        <v>20.927930443045451</v>
      </c>
      <c r="P593" s="18">
        <v>21.552754647043287</v>
      </c>
      <c r="Q593" s="18">
        <v>21.631740637300034</v>
      </c>
      <c r="R593" s="18">
        <v>22.504263430645448</v>
      </c>
      <c r="S593" s="18">
        <v>23.089932678793446</v>
      </c>
      <c r="T593" s="18">
        <v>23.722619495170449</v>
      </c>
      <c r="U593" s="18">
        <v>23.271579412469553</v>
      </c>
      <c r="V593" s="18">
        <v>23.99112127275162</v>
      </c>
      <c r="W593" s="18">
        <v>23.781576010403207</v>
      </c>
      <c r="X593" s="18">
        <v>23.289201468001458</v>
      </c>
      <c r="Y593" s="18">
        <v>23.658451183512192</v>
      </c>
      <c r="Z593" s="18">
        <v>23.00248780961871</v>
      </c>
      <c r="AA593" s="18">
        <v>22.923595022641081</v>
      </c>
      <c r="AB593" s="18">
        <v>22.099022681278697</v>
      </c>
      <c r="AC593" s="18">
        <v>21.956088412920003</v>
      </c>
      <c r="AD593" s="18">
        <v>21.420776057769956</v>
      </c>
      <c r="AE593" s="18">
        <v>20.476242554870584</v>
      </c>
      <c r="AF593" s="18">
        <v>19.775224181740249</v>
      </c>
      <c r="AG593" s="18">
        <v>19.410853374024502</v>
      </c>
    </row>
    <row r="594" spans="1:33" x14ac:dyDescent="0.2">
      <c r="A594" s="7" t="s">
        <v>1217</v>
      </c>
      <c r="B594" s="9">
        <v>5054</v>
      </c>
      <c r="C594" s="8" t="s">
        <v>115</v>
      </c>
      <c r="D594" s="8">
        <v>2</v>
      </c>
      <c r="E594" s="16">
        <v>1.9000035936713944</v>
      </c>
      <c r="F594" s="16">
        <v>3.2579465043275113</v>
      </c>
      <c r="G594" s="16">
        <v>0.3300112705206189</v>
      </c>
      <c r="H594" s="16">
        <v>1.1196558416373317</v>
      </c>
      <c r="I594" s="16">
        <v>1.8815198882418049</v>
      </c>
      <c r="J594" s="16">
        <v>2.6219284481395406</v>
      </c>
      <c r="K594" s="16">
        <v>2.5199722041074382</v>
      </c>
      <c r="L594" s="16">
        <v>2.3763532376010885</v>
      </c>
      <c r="M594" s="16">
        <v>2.3970256740394391</v>
      </c>
      <c r="N594" s="16">
        <v>2.3183017470815477</v>
      </c>
      <c r="O594" s="16">
        <v>2.3128768765850287</v>
      </c>
      <c r="P594" s="16">
        <v>2.4163550584642608</v>
      </c>
      <c r="Q594" s="16">
        <v>2.316578323088514</v>
      </c>
      <c r="R594" s="16">
        <v>2.4512946472133872</v>
      </c>
      <c r="S594" s="16">
        <v>2.491531862400115</v>
      </c>
      <c r="T594" s="16">
        <v>2.5496513699375503</v>
      </c>
      <c r="U594" s="16">
        <v>2.3281139671526399</v>
      </c>
      <c r="V594" s="16">
        <v>2.4016996352880637</v>
      </c>
      <c r="W594" s="16">
        <v>2.2530796691168105</v>
      </c>
      <c r="X594" s="16">
        <v>2.051071674262722</v>
      </c>
      <c r="Y594" s="16">
        <v>2.1965473782939786</v>
      </c>
      <c r="Z594" s="16">
        <v>2.1583304299862731</v>
      </c>
      <c r="AA594" s="16">
        <v>2.1931078717057648</v>
      </c>
      <c r="AB594" s="16">
        <v>2.0385568867565045</v>
      </c>
      <c r="AC594" s="16">
        <v>2.021625140379026</v>
      </c>
      <c r="AD594" s="16">
        <v>1.9123029231679576</v>
      </c>
      <c r="AE594" s="16">
        <v>1.7092991577928371</v>
      </c>
      <c r="AF594" s="16">
        <v>1.5583254196567853</v>
      </c>
      <c r="AG594" s="16">
        <v>1.4810782047485411</v>
      </c>
    </row>
    <row r="595" spans="1:33" x14ac:dyDescent="0.2">
      <c r="A595" s="7" t="s">
        <v>1218</v>
      </c>
      <c r="B595" s="9">
        <v>5054</v>
      </c>
      <c r="C595" s="8" t="s">
        <v>115</v>
      </c>
      <c r="D595" s="8">
        <v>3</v>
      </c>
      <c r="E595" s="16">
        <v>0.95238526332622608</v>
      </c>
      <c r="F595" s="16">
        <v>5.9433727706801323</v>
      </c>
      <c r="G595" s="16">
        <v>0.86413780988972999</v>
      </c>
      <c r="H595" s="16">
        <v>2.6103303774231144</v>
      </c>
      <c r="I595" s="16">
        <v>3.9349370819922562</v>
      </c>
      <c r="J595" s="16">
        <v>5.0581011770749305</v>
      </c>
      <c r="K595" s="16">
        <v>4.8378926799671742</v>
      </c>
      <c r="L595" s="16">
        <v>4.5899801932569062</v>
      </c>
      <c r="M595" s="16">
        <v>4.5968594532956146</v>
      </c>
      <c r="N595" s="16">
        <v>4.4588944683924998</v>
      </c>
      <c r="O595" s="16">
        <v>4.4275847897241469</v>
      </c>
      <c r="P595" s="16">
        <v>4.559433881131028</v>
      </c>
      <c r="Q595" s="16">
        <v>4.3828335540058942</v>
      </c>
      <c r="R595" s="16">
        <v>4.5564961505089183</v>
      </c>
      <c r="S595" s="16">
        <v>4.5852132988122749</v>
      </c>
      <c r="T595" s="16">
        <v>4.638055894035495</v>
      </c>
      <c r="U595" s="16">
        <v>4.2827956839369428</v>
      </c>
      <c r="V595" s="16">
        <v>4.3585422001156067</v>
      </c>
      <c r="W595" s="16">
        <v>4.1134975449936695</v>
      </c>
      <c r="X595" s="16">
        <v>3.7975855418071731</v>
      </c>
      <c r="Y595" s="16">
        <v>3.9726978190156443</v>
      </c>
      <c r="Z595" s="16">
        <v>3.3832719272160392</v>
      </c>
      <c r="AA595" s="16">
        <v>3.156966972316595</v>
      </c>
      <c r="AB595" s="16">
        <v>2.8019321024433941</v>
      </c>
      <c r="AC595" s="16">
        <v>2.691500226830692</v>
      </c>
      <c r="AD595" s="16">
        <v>2.4892140162440679</v>
      </c>
      <c r="AE595" s="16">
        <v>2.183963817310687</v>
      </c>
      <c r="AF595" s="16">
        <v>1.9569186956742857</v>
      </c>
      <c r="AG595" s="16">
        <v>1.8288145079701388</v>
      </c>
    </row>
    <row r="596" spans="1:33" x14ac:dyDescent="0.2">
      <c r="A596" s="7" t="s">
        <v>1219</v>
      </c>
      <c r="B596" s="9">
        <v>5054</v>
      </c>
      <c r="C596" s="8" t="s">
        <v>115</v>
      </c>
      <c r="D596" s="8">
        <v>4</v>
      </c>
      <c r="E596" s="16">
        <v>2.5000022333333334</v>
      </c>
      <c r="F596" s="16">
        <v>4.9679974484169502</v>
      </c>
      <c r="G596" s="16">
        <v>0.49433464424047069</v>
      </c>
      <c r="H596" s="16">
        <v>1.3259736726973661</v>
      </c>
      <c r="I596" s="16">
        <v>1.9379920378941309</v>
      </c>
      <c r="J596" s="16">
        <v>2.4588116420742008</v>
      </c>
      <c r="K596" s="16">
        <v>2.2629513707583335</v>
      </c>
      <c r="L596" s="16">
        <v>2.0496657147381407</v>
      </c>
      <c r="M596" s="16">
        <v>1.9936165025569728</v>
      </c>
      <c r="N596" s="16">
        <v>1.8783633655000376</v>
      </c>
      <c r="O596" s="16">
        <v>1.898707148467079</v>
      </c>
      <c r="P596" s="16">
        <v>1.996735063214129</v>
      </c>
      <c r="Q596" s="16">
        <v>1.8991768990760654</v>
      </c>
      <c r="R596" s="16">
        <v>1.9932660560140567</v>
      </c>
      <c r="S596" s="16">
        <v>2.0088994040217658</v>
      </c>
      <c r="T596" s="16">
        <v>2.0377281739090898</v>
      </c>
      <c r="U596" s="16">
        <v>1.8436375218980823</v>
      </c>
      <c r="V596" s="16">
        <v>1.8837846632690385</v>
      </c>
      <c r="W596" s="16">
        <v>1.7496214559553001</v>
      </c>
      <c r="X596" s="16">
        <v>1.5762147336166579</v>
      </c>
      <c r="Y596" s="16">
        <v>1.6697858471402922</v>
      </c>
      <c r="Z596" s="16">
        <v>1.6222161801690791</v>
      </c>
      <c r="AA596" s="16">
        <v>1.6288875247620762</v>
      </c>
      <c r="AB596" s="16">
        <v>1.4953263430327235</v>
      </c>
      <c r="AC596" s="16">
        <v>1.4636481930024776</v>
      </c>
      <c r="AD596" s="16">
        <v>1.3656319394907526</v>
      </c>
      <c r="AE596" s="16">
        <v>1.203225410593292</v>
      </c>
      <c r="AF596" s="16">
        <v>1.0806034554691375</v>
      </c>
      <c r="AG596" s="16">
        <v>1.0111245806505513</v>
      </c>
    </row>
    <row r="597" spans="1:33" x14ac:dyDescent="0.2">
      <c r="A597" s="7" t="s">
        <v>1220</v>
      </c>
      <c r="B597" s="10">
        <v>5054</v>
      </c>
      <c r="C597" s="11" t="s">
        <v>115</v>
      </c>
      <c r="D597" s="11">
        <v>5</v>
      </c>
      <c r="E597" s="17">
        <v>0</v>
      </c>
      <c r="F597" s="17">
        <v>0</v>
      </c>
      <c r="G597" s="17">
        <v>0</v>
      </c>
      <c r="H597" s="17">
        <v>0</v>
      </c>
      <c r="I597" s="17">
        <v>0</v>
      </c>
      <c r="J597" s="17">
        <v>0</v>
      </c>
      <c r="K597" s="17">
        <v>0</v>
      </c>
      <c r="L597" s="17">
        <v>0</v>
      </c>
      <c r="M597" s="17">
        <v>0</v>
      </c>
      <c r="N597" s="17">
        <v>0</v>
      </c>
      <c r="O597" s="17">
        <v>0</v>
      </c>
      <c r="P597" s="17">
        <v>0</v>
      </c>
      <c r="Q597" s="17">
        <v>0</v>
      </c>
      <c r="R597" s="17">
        <v>0</v>
      </c>
      <c r="S597" s="17">
        <v>0</v>
      </c>
      <c r="T597" s="17">
        <v>0</v>
      </c>
      <c r="U597" s="17">
        <v>0</v>
      </c>
      <c r="V597" s="17">
        <v>0</v>
      </c>
      <c r="W597" s="17">
        <v>0</v>
      </c>
      <c r="X597" s="17">
        <v>0</v>
      </c>
      <c r="Y597" s="17">
        <v>0</v>
      </c>
      <c r="Z597" s="17">
        <v>0</v>
      </c>
      <c r="AA597" s="17">
        <v>0</v>
      </c>
      <c r="AB597" s="17">
        <v>0</v>
      </c>
      <c r="AC597" s="17">
        <v>0</v>
      </c>
      <c r="AD597" s="17">
        <v>0</v>
      </c>
      <c r="AE597" s="17">
        <v>0</v>
      </c>
      <c r="AF597" s="17">
        <v>0</v>
      </c>
      <c r="AG597" s="17">
        <v>0</v>
      </c>
    </row>
    <row r="598" spans="1:33" x14ac:dyDescent="0.2">
      <c r="A598" s="7" t="s">
        <v>1221</v>
      </c>
      <c r="B598" s="12">
        <v>5059</v>
      </c>
      <c r="C598" s="13" t="s">
        <v>116</v>
      </c>
      <c r="D598" s="13">
        <v>1</v>
      </c>
      <c r="E598" s="18">
        <v>15.411115553983635</v>
      </c>
      <c r="F598" s="18">
        <v>14.550366486410226</v>
      </c>
      <c r="G598" s="18">
        <v>20.981627836817104</v>
      </c>
      <c r="H598" s="18">
        <v>19.369857479093405</v>
      </c>
      <c r="I598" s="18">
        <v>18.522090436230457</v>
      </c>
      <c r="J598" s="18">
        <v>17.840988583412365</v>
      </c>
      <c r="K598" s="18">
        <v>17.580144842519143</v>
      </c>
      <c r="L598" s="18">
        <v>17.503470283676023</v>
      </c>
      <c r="M598" s="18">
        <v>17.63067223589551</v>
      </c>
      <c r="N598" s="18">
        <v>17.798292183919141</v>
      </c>
      <c r="O598" s="18">
        <v>17.751295061985836</v>
      </c>
      <c r="P598" s="18">
        <v>18.456538701617983</v>
      </c>
      <c r="Q598" s="18">
        <v>22.866250161050839</v>
      </c>
      <c r="R598" s="18">
        <v>25.409191067781901</v>
      </c>
      <c r="S598" s="18">
        <v>26.851124439246917</v>
      </c>
      <c r="T598" s="18">
        <v>27.206585594887336</v>
      </c>
      <c r="U598" s="18">
        <v>27.162261629170779</v>
      </c>
      <c r="V598" s="18">
        <v>27.152917445864507</v>
      </c>
      <c r="W598" s="18">
        <v>26.647997681147082</v>
      </c>
      <c r="X598" s="18">
        <v>26.254123337440674</v>
      </c>
      <c r="Y598" s="18">
        <v>25.893960911095832</v>
      </c>
      <c r="Z598" s="18">
        <v>25.356294380743172</v>
      </c>
      <c r="AA598" s="18">
        <v>24.665205759847737</v>
      </c>
      <c r="AB598" s="18">
        <v>24.007486613836825</v>
      </c>
      <c r="AC598" s="18">
        <v>23.277062050738003</v>
      </c>
      <c r="AD598" s="18">
        <v>22.54065100924695</v>
      </c>
      <c r="AE598" s="18">
        <v>21.765104262815562</v>
      </c>
      <c r="AF598" s="18">
        <v>20.83244736810779</v>
      </c>
      <c r="AG598" s="18">
        <v>20.335950386123436</v>
      </c>
    </row>
    <row r="599" spans="1:33" x14ac:dyDescent="0.2">
      <c r="A599" s="7" t="s">
        <v>1222</v>
      </c>
      <c r="B599" s="9">
        <v>5059</v>
      </c>
      <c r="C599" s="8" t="s">
        <v>116</v>
      </c>
      <c r="D599" s="8">
        <v>2</v>
      </c>
      <c r="E599" s="16">
        <v>16.924155767499641</v>
      </c>
      <c r="F599" s="16">
        <v>19.780707578858109</v>
      </c>
      <c r="G599" s="16">
        <v>15.185390607746124</v>
      </c>
      <c r="H599" s="16">
        <v>14.633392173649565</v>
      </c>
      <c r="I599" s="16">
        <v>13.739177978477414</v>
      </c>
      <c r="J599" s="16">
        <v>11.923461067518753</v>
      </c>
      <c r="K599" s="16">
        <v>11.435487575551134</v>
      </c>
      <c r="L599" s="16">
        <v>11.330364637869696</v>
      </c>
      <c r="M599" s="16">
        <v>11.203397140516532</v>
      </c>
      <c r="N599" s="16">
        <v>11.116336168179318</v>
      </c>
      <c r="O599" s="16">
        <v>10.935261695336706</v>
      </c>
      <c r="P599" s="16">
        <v>11.153076139026878</v>
      </c>
      <c r="Q599" s="16">
        <v>13.073405025698573</v>
      </c>
      <c r="R599" s="16">
        <v>14.072967703817911</v>
      </c>
      <c r="S599" s="16">
        <v>14.517718817582525</v>
      </c>
      <c r="T599" s="16">
        <v>14.306709372422331</v>
      </c>
      <c r="U599" s="16">
        <v>13.881986283522963</v>
      </c>
      <c r="V599" s="16">
        <v>13.599539921037275</v>
      </c>
      <c r="W599" s="16">
        <v>13.049367781008714</v>
      </c>
      <c r="X599" s="16">
        <v>12.63350652879404</v>
      </c>
      <c r="Y599" s="16">
        <v>12.262796643822883</v>
      </c>
      <c r="Z599" s="16">
        <v>11.720488965299429</v>
      </c>
      <c r="AA599" s="16">
        <v>11.027762312772133</v>
      </c>
      <c r="AB599" s="16">
        <v>10.369717293134112</v>
      </c>
      <c r="AC599" s="16">
        <v>9.6397446454983182</v>
      </c>
      <c r="AD599" s="16">
        <v>8.9041230481358635</v>
      </c>
      <c r="AE599" s="16">
        <v>8.1295860614355036</v>
      </c>
      <c r="AF599" s="16">
        <v>7.1982546483316359</v>
      </c>
      <c r="AG599" s="16">
        <v>6.7024663235953401</v>
      </c>
    </row>
    <row r="600" spans="1:33" x14ac:dyDescent="0.2">
      <c r="A600" s="7" t="s">
        <v>1223</v>
      </c>
      <c r="B600" s="9">
        <v>5059</v>
      </c>
      <c r="C600" s="8" t="s">
        <v>116</v>
      </c>
      <c r="D600" s="8">
        <v>3</v>
      </c>
      <c r="E600" s="16">
        <v>20.845865801076801</v>
      </c>
      <c r="F600" s="16">
        <v>12.898500666579791</v>
      </c>
      <c r="G600" s="16">
        <v>8.4406413927485406</v>
      </c>
      <c r="H600" s="16">
        <v>6.5580211685982146</v>
      </c>
      <c r="I600" s="16">
        <v>5.6698910607811461</v>
      </c>
      <c r="J600" s="16">
        <v>5.0168002081394238</v>
      </c>
      <c r="K600" s="16">
        <v>4.6980442358786547</v>
      </c>
      <c r="L600" s="16">
        <v>4.5142292092306473</v>
      </c>
      <c r="M600" s="16">
        <v>4.4927983773555926</v>
      </c>
      <c r="N600" s="16">
        <v>4.4717229288417473</v>
      </c>
      <c r="O600" s="16">
        <v>4.4592864833377899</v>
      </c>
      <c r="P600" s="16">
        <v>4.7266664062898913</v>
      </c>
      <c r="Q600" s="16">
        <v>6.3583262275533592</v>
      </c>
      <c r="R600" s="16">
        <v>7.2750724057188298</v>
      </c>
      <c r="S600" s="16">
        <v>7.7783546151143232</v>
      </c>
      <c r="T600" s="16">
        <v>7.9367198351551913</v>
      </c>
      <c r="U600" s="16">
        <v>7.9499005651840751</v>
      </c>
      <c r="V600" s="16">
        <v>7.9712034490894643</v>
      </c>
      <c r="W600" s="16">
        <v>7.795014362422501</v>
      </c>
      <c r="X600" s="16">
        <v>7.6571677823956605</v>
      </c>
      <c r="Y600" s="16">
        <v>7.5308279538839331</v>
      </c>
      <c r="Z600" s="16">
        <v>7.3418834426272719</v>
      </c>
      <c r="AA600" s="16">
        <v>7.0988919705398015</v>
      </c>
      <c r="AB600" s="16">
        <v>6.8675958154925434</v>
      </c>
      <c r="AC600" s="16">
        <v>6.6107069628827775</v>
      </c>
      <c r="AD600" s="16">
        <v>6.3517024999549081</v>
      </c>
      <c r="AE600" s="16">
        <v>6.0789281147397549</v>
      </c>
      <c r="AF600" s="16">
        <v>5.7508917577760652</v>
      </c>
      <c r="AG600" s="16">
        <v>5.5762625288651453</v>
      </c>
    </row>
    <row r="601" spans="1:33" x14ac:dyDescent="0.2">
      <c r="A601" s="7" t="s">
        <v>1224</v>
      </c>
      <c r="B601" s="9">
        <v>5059</v>
      </c>
      <c r="C601" s="8" t="s">
        <v>116</v>
      </c>
      <c r="D601" s="8">
        <v>4</v>
      </c>
      <c r="E601" s="16">
        <v>44.900636160859456</v>
      </c>
      <c r="F601" s="16">
        <v>45.360847051022603</v>
      </c>
      <c r="G601" s="16">
        <v>42.755494425397572</v>
      </c>
      <c r="H601" s="16">
        <v>41.823166719265004</v>
      </c>
      <c r="I601" s="16">
        <v>39.580588479511448</v>
      </c>
      <c r="J601" s="16">
        <v>37.943927996906453</v>
      </c>
      <c r="K601" s="16">
        <v>34.850022436215355</v>
      </c>
      <c r="L601" s="16">
        <v>31.047324242795511</v>
      </c>
      <c r="M601" s="16">
        <v>30.267745594585556</v>
      </c>
      <c r="N601" s="16">
        <v>29.50109107774804</v>
      </c>
      <c r="O601" s="16">
        <v>29.048680470685593</v>
      </c>
      <c r="P601" s="16">
        <v>27.26010473414393</v>
      </c>
      <c r="Q601" s="16">
        <v>18.69225800420601</v>
      </c>
      <c r="R601" s="16">
        <v>14.254680975054987</v>
      </c>
      <c r="S601" s="16">
        <v>11.966327148286735</v>
      </c>
      <c r="T601" s="16">
        <v>10.668106729898394</v>
      </c>
      <c r="U601" s="16">
        <v>9.9042595378040854</v>
      </c>
      <c r="V601" s="16">
        <v>9.475585042328726</v>
      </c>
      <c r="W601" s="16">
        <v>9.1914996273156451</v>
      </c>
      <c r="X601" s="16">
        <v>9.0135607628964429</v>
      </c>
      <c r="Y601" s="16">
        <v>8.8822013656385312</v>
      </c>
      <c r="Z601" s="16">
        <v>8.7225257641195952</v>
      </c>
      <c r="AA601" s="16">
        <v>8.5314812626799288</v>
      </c>
      <c r="AB601" s="16">
        <v>8.3537059312209774</v>
      </c>
      <c r="AC601" s="16">
        <v>8.1589482713011954</v>
      </c>
      <c r="AD601" s="16">
        <v>7.9636893074965194</v>
      </c>
      <c r="AE601" s="16">
        <v>7.7586384924026319</v>
      </c>
      <c r="AF601" s="16">
        <v>7.512413005336831</v>
      </c>
      <c r="AG601" s="16">
        <v>7.3813456836689495</v>
      </c>
    </row>
    <row r="602" spans="1:33" x14ac:dyDescent="0.2">
      <c r="A602" s="7" t="s">
        <v>1225</v>
      </c>
      <c r="B602" s="10">
        <v>5059</v>
      </c>
      <c r="C602" s="11" t="s">
        <v>116</v>
      </c>
      <c r="D602" s="11">
        <v>5</v>
      </c>
      <c r="E602" s="17">
        <v>0</v>
      </c>
      <c r="F602" s="17">
        <v>0</v>
      </c>
      <c r="G602" s="17">
        <v>0</v>
      </c>
      <c r="H602" s="17">
        <v>0</v>
      </c>
      <c r="I602" s="17">
        <v>0</v>
      </c>
      <c r="J602" s="17">
        <v>0</v>
      </c>
      <c r="K602" s="17">
        <v>0</v>
      </c>
      <c r="L602" s="17">
        <v>0</v>
      </c>
      <c r="M602" s="17">
        <v>0</v>
      </c>
      <c r="N602" s="17">
        <v>0</v>
      </c>
      <c r="O602" s="17">
        <v>0</v>
      </c>
      <c r="P602" s="17">
        <v>0</v>
      </c>
      <c r="Q602" s="17">
        <v>0</v>
      </c>
      <c r="R602" s="17">
        <v>0</v>
      </c>
      <c r="S602" s="17">
        <v>0</v>
      </c>
      <c r="T602" s="17">
        <v>0</v>
      </c>
      <c r="U602" s="17">
        <v>0</v>
      </c>
      <c r="V602" s="17">
        <v>0</v>
      </c>
      <c r="W602" s="17">
        <v>0</v>
      </c>
      <c r="X602" s="17">
        <v>0</v>
      </c>
      <c r="Y602" s="17">
        <v>0</v>
      </c>
      <c r="Z602" s="17">
        <v>0</v>
      </c>
      <c r="AA602" s="17">
        <v>0</v>
      </c>
      <c r="AB602" s="17">
        <v>0</v>
      </c>
      <c r="AC602" s="17">
        <v>0</v>
      </c>
      <c r="AD602" s="17">
        <v>0</v>
      </c>
      <c r="AE602" s="17">
        <v>0</v>
      </c>
      <c r="AF602" s="17">
        <v>0</v>
      </c>
      <c r="AG602" s="17">
        <v>0</v>
      </c>
    </row>
    <row r="603" spans="1:33" x14ac:dyDescent="0.2">
      <c r="A603" s="7" t="s">
        <v>1226</v>
      </c>
    </row>
    <row r="604" spans="1:33" x14ac:dyDescent="0.2">
      <c r="B604" s="7">
        <v>5001</v>
      </c>
      <c r="C604" s="7" t="s">
        <v>109</v>
      </c>
      <c r="E604" s="40">
        <v>1724.9999903019207</v>
      </c>
      <c r="F604" s="40">
        <v>1611.4235883990075</v>
      </c>
      <c r="G604" s="40">
        <v>1500.4907934877569</v>
      </c>
      <c r="H604" s="40">
        <v>1392.2015996585269</v>
      </c>
      <c r="I604" s="40">
        <v>1286.5560010016247</v>
      </c>
      <c r="J604" s="40">
        <v>1183.5539916074531</v>
      </c>
      <c r="K604" s="40">
        <v>1098.5398414242545</v>
      </c>
      <c r="L604" s="40">
        <v>1013.5256912410144</v>
      </c>
      <c r="M604" s="40">
        <v>997.12752467297628</v>
      </c>
      <c r="N604" s="40">
        <v>982.77912892598988</v>
      </c>
      <c r="O604" s="40">
        <v>968.43073317895778</v>
      </c>
      <c r="P604" s="40">
        <v>956.13210825294868</v>
      </c>
      <c r="Q604" s="40">
        <v>943.83348332688217</v>
      </c>
      <c r="R604" s="40">
        <v>943.83348332690878</v>
      </c>
      <c r="S604" s="40">
        <v>945.88325414790597</v>
      </c>
      <c r="T604" s="40">
        <v>925.3855459378542</v>
      </c>
      <c r="U604" s="40">
        <v>900.78829608588148</v>
      </c>
      <c r="V604" s="40">
        <v>886.43990033886507</v>
      </c>
      <c r="W604" s="40">
        <v>855.69333802380947</v>
      </c>
      <c r="X604" s="40">
        <v>833.14585899280905</v>
      </c>
      <c r="Y604" s="40">
        <v>812.64815078276695</v>
      </c>
      <c r="Z604" s="40">
        <v>783.95135928876118</v>
      </c>
      <c r="AA604" s="40">
        <v>747.05548451065488</v>
      </c>
      <c r="AB604" s="40">
        <v>712.2093805536266</v>
      </c>
      <c r="AC604" s="40">
        <v>673.26373495461439</v>
      </c>
      <c r="AD604" s="40">
        <v>634.31808935556433</v>
      </c>
      <c r="AE604" s="40">
        <v>593.32267293553889</v>
      </c>
      <c r="AF604" s="40">
        <v>544.12817323149716</v>
      </c>
      <c r="AG604" s="40">
        <v>517.93093084147154</v>
      </c>
    </row>
    <row r="605" spans="1:33" x14ac:dyDescent="0.2">
      <c r="B605" s="7">
        <v>5027</v>
      </c>
      <c r="C605" s="7" t="s">
        <v>110</v>
      </c>
      <c r="E605" s="40">
        <v>15.333351333333333</v>
      </c>
      <c r="F605" s="40">
        <v>29.106977799119452</v>
      </c>
      <c r="G605" s="40">
        <v>17.507683161547217</v>
      </c>
      <c r="H605" s="40">
        <v>21.970170523229775</v>
      </c>
      <c r="I605" s="40">
        <v>27.01701489199268</v>
      </c>
      <c r="J605" s="40">
        <v>30.344394951665173</v>
      </c>
      <c r="K605" s="40">
        <v>30.240585118406841</v>
      </c>
      <c r="L605" s="40">
        <v>29.558964866025789</v>
      </c>
      <c r="M605" s="40">
        <v>29.320594227249206</v>
      </c>
      <c r="N605" s="40">
        <v>29.105527075720548</v>
      </c>
      <c r="O605" s="40">
        <v>29.475690734856148</v>
      </c>
      <c r="P605" s="40">
        <v>28.72837782607866</v>
      </c>
      <c r="Q605" s="40">
        <v>28.544034553339653</v>
      </c>
      <c r="R605" s="40">
        <v>29.136685755546033</v>
      </c>
      <c r="S605" s="40">
        <v>28.597019606755239</v>
      </c>
      <c r="T605" s="40">
        <v>28.304621601940752</v>
      </c>
      <c r="U605" s="40">
        <v>27.928514664921053</v>
      </c>
      <c r="V605" s="40">
        <v>27.150477877353765</v>
      </c>
      <c r="W605" s="40">
        <v>26.689619695506597</v>
      </c>
      <c r="X605" s="40">
        <v>25.766426218154095</v>
      </c>
      <c r="Y605" s="40">
        <v>26.051838632462307</v>
      </c>
      <c r="Z605" s="40">
        <v>25.036473518740454</v>
      </c>
      <c r="AA605" s="40">
        <v>23.913053672943022</v>
      </c>
      <c r="AB605" s="40">
        <v>23.383327341974365</v>
      </c>
      <c r="AC605" s="40">
        <v>22.806994036509654</v>
      </c>
      <c r="AD605" s="40">
        <v>21.645429920380646</v>
      </c>
      <c r="AE605" s="40">
        <v>21.023531953042589</v>
      </c>
      <c r="AF605" s="40">
        <v>19.130538023841897</v>
      </c>
      <c r="AG605" s="40">
        <v>18.160058877283568</v>
      </c>
    </row>
    <row r="606" spans="1:33" x14ac:dyDescent="0.2">
      <c r="B606" s="7">
        <v>5028</v>
      </c>
      <c r="C606" s="7" t="s">
        <v>111</v>
      </c>
      <c r="E606" s="40">
        <v>98.333405333333275</v>
      </c>
      <c r="F606" s="40">
        <v>115.51599711538411</v>
      </c>
      <c r="G606" s="40">
        <v>99.872146448665688</v>
      </c>
      <c r="H606" s="40">
        <v>95.036043191975949</v>
      </c>
      <c r="I606" s="40">
        <v>90.099140162285494</v>
      </c>
      <c r="J606" s="40">
        <v>85.061437584923056</v>
      </c>
      <c r="K606" s="40">
        <v>79.337861412303866</v>
      </c>
      <c r="L606" s="40">
        <v>73.614285239683682</v>
      </c>
      <c r="M606" s="40">
        <v>72.510278962597866</v>
      </c>
      <c r="N606" s="40">
        <v>71.544273470150387</v>
      </c>
      <c r="O606" s="40">
        <v>70.578267977699824</v>
      </c>
      <c r="P606" s="40">
        <v>69.750263269885849</v>
      </c>
      <c r="Q606" s="40">
        <v>68.92225856207304</v>
      </c>
      <c r="R606" s="40">
        <v>68.922258562072074</v>
      </c>
      <c r="S606" s="40">
        <v>69.060259346706644</v>
      </c>
      <c r="T606" s="40">
        <v>67.680251500351176</v>
      </c>
      <c r="U606" s="40">
        <v>66.024242084723369</v>
      </c>
      <c r="V606" s="40">
        <v>65.058236592275492</v>
      </c>
      <c r="W606" s="40">
        <v>62.988224822739838</v>
      </c>
      <c r="X606" s="40">
        <v>61.470216191745344</v>
      </c>
      <c r="Y606" s="40">
        <v>60.090208345390415</v>
      </c>
      <c r="Z606" s="40">
        <v>58.158197360490647</v>
      </c>
      <c r="AA606" s="40">
        <v>55.674183237049135</v>
      </c>
      <c r="AB606" s="40">
        <v>53.32816989824471</v>
      </c>
      <c r="AC606" s="40">
        <v>50.706154990167363</v>
      </c>
      <c r="AD606" s="40">
        <v>48.084140082089633</v>
      </c>
      <c r="AE606" s="40">
        <v>45.324124389375712</v>
      </c>
      <c r="AF606" s="40">
        <v>42.012105558122713</v>
      </c>
      <c r="AG606" s="40">
        <v>40.248376672887922</v>
      </c>
    </row>
    <row r="607" spans="1:33" x14ac:dyDescent="0.2">
      <c r="B607" s="7">
        <v>5029</v>
      </c>
      <c r="C607" s="7" t="s">
        <v>112</v>
      </c>
      <c r="E607" s="40">
        <v>39.943398760654333</v>
      </c>
      <c r="F607" s="40">
        <v>39.696223092149424</v>
      </c>
      <c r="G607" s="40">
        <v>39.243951833650129</v>
      </c>
      <c r="H607" s="40">
        <v>38.586585443639621</v>
      </c>
      <c r="I607" s="40">
        <v>37.724124380599271</v>
      </c>
      <c r="J607" s="40">
        <v>36.65656910301113</v>
      </c>
      <c r="K607" s="40">
        <v>34.193484683155852</v>
      </c>
      <c r="L607" s="40">
        <v>31.73040026330159</v>
      </c>
      <c r="M607" s="40">
        <v>31.255302076695948</v>
      </c>
      <c r="N607" s="40">
        <v>30.839591163416738</v>
      </c>
      <c r="O607" s="40">
        <v>30.423880250136541</v>
      </c>
      <c r="P607" s="40">
        <v>30.067556610182297</v>
      </c>
      <c r="Q607" s="40">
        <v>29.711232970228764</v>
      </c>
      <c r="R607" s="40">
        <v>29.711232970228426</v>
      </c>
      <c r="S607" s="40">
        <v>29.770620243553857</v>
      </c>
      <c r="T607" s="40">
        <v>29.176747510296828</v>
      </c>
      <c r="U607" s="40">
        <v>28.464100230388318</v>
      </c>
      <c r="V607" s="40">
        <v>28.048389317109141</v>
      </c>
      <c r="W607" s="40">
        <v>27.157580217225309</v>
      </c>
      <c r="X607" s="40">
        <v>26.504320210642227</v>
      </c>
      <c r="Y607" s="40">
        <v>25.910447477383521</v>
      </c>
      <c r="Z607" s="40">
        <v>25.079025650824232</v>
      </c>
      <c r="AA607" s="40">
        <v>24.010054730961613</v>
      </c>
      <c r="AB607" s="40">
        <v>23.00047108442601</v>
      </c>
      <c r="AC607" s="40">
        <v>21.872112891238018</v>
      </c>
      <c r="AD607" s="40">
        <v>20.743754698050431</v>
      </c>
      <c r="AE607" s="40">
        <v>19.556009231537796</v>
      </c>
      <c r="AF607" s="40">
        <v>18.130714671718618</v>
      </c>
      <c r="AG607" s="40">
        <v>17.371711383033311</v>
      </c>
    </row>
    <row r="608" spans="1:33" x14ac:dyDescent="0.2">
      <c r="B608" s="7">
        <v>5031</v>
      </c>
      <c r="C608" s="7" t="s">
        <v>113</v>
      </c>
      <c r="E608" s="40">
        <v>66.506404682650725</v>
      </c>
      <c r="F608" s="40">
        <v>66.669500763313067</v>
      </c>
      <c r="G608" s="40">
        <v>66.398638321946322</v>
      </c>
      <c r="H608" s="40">
        <v>65.69381832864768</v>
      </c>
      <c r="I608" s="40">
        <v>64.555041753511219</v>
      </c>
      <c r="J608" s="40">
        <v>62.982309566627791</v>
      </c>
      <c r="K608" s="40">
        <v>58.456799292010423</v>
      </c>
      <c r="L608" s="40">
        <v>53.931289017392245</v>
      </c>
      <c r="M608" s="40">
        <v>53.058374671621358</v>
      </c>
      <c r="N608" s="40">
        <v>52.294574619071838</v>
      </c>
      <c r="O608" s="40">
        <v>51.530774566522737</v>
      </c>
      <c r="P608" s="40">
        <v>50.876088807193902</v>
      </c>
      <c r="Q608" s="40">
        <v>50.221403047865479</v>
      </c>
      <c r="R608" s="40">
        <v>50.221403047867021</v>
      </c>
      <c r="S608" s="40">
        <v>50.330517341087926</v>
      </c>
      <c r="T608" s="40">
        <v>49.23937440887368</v>
      </c>
      <c r="U608" s="40">
        <v>47.930002890218091</v>
      </c>
      <c r="V608" s="40">
        <v>47.166202837668052</v>
      </c>
      <c r="W608" s="40">
        <v>45.529488439348654</v>
      </c>
      <c r="X608" s="40">
        <v>44.329231213913545</v>
      </c>
      <c r="Y608" s="40">
        <v>43.238088281699774</v>
      </c>
      <c r="Z608" s="40">
        <v>41.710488176600627</v>
      </c>
      <c r="AA608" s="40">
        <v>39.746430898616531</v>
      </c>
      <c r="AB608" s="40">
        <v>37.891487913854483</v>
      </c>
      <c r="AC608" s="40">
        <v>35.818316342649048</v>
      </c>
      <c r="AD608" s="40">
        <v>33.745144771443186</v>
      </c>
      <c r="AE608" s="40">
        <v>31.562858907016889</v>
      </c>
      <c r="AF608" s="40">
        <v>28.944115869703708</v>
      </c>
      <c r="AG608" s="40">
        <v>27.549572851310899</v>
      </c>
    </row>
    <row r="609" spans="2:33" x14ac:dyDescent="0.2">
      <c r="B609" s="7">
        <v>5035</v>
      </c>
      <c r="C609" s="7" t="s">
        <v>114</v>
      </c>
      <c r="E609" s="40">
        <v>100.90297652269851</v>
      </c>
      <c r="F609" s="40">
        <v>103.06126053484988</v>
      </c>
      <c r="G609" s="40">
        <v>104.49329567365669</v>
      </c>
      <c r="H609" s="40">
        <v>105.18976400743148</v>
      </c>
      <c r="I609" s="40">
        <v>105.06515331694162</v>
      </c>
      <c r="J609" s="40">
        <v>104.10752098993702</v>
      </c>
      <c r="K609" s="40">
        <v>97.505196272262936</v>
      </c>
      <c r="L609" s="40">
        <v>90.898772384118729</v>
      </c>
      <c r="M609" s="40">
        <v>89.626419816989753</v>
      </c>
      <c r="N609" s="40">
        <v>88.509215615189106</v>
      </c>
      <c r="O609" s="40">
        <v>87.400562818784067</v>
      </c>
      <c r="P609" s="40">
        <v>86.447764516624432</v>
      </c>
      <c r="Q609" s="40">
        <v>85.490160915083194</v>
      </c>
      <c r="R609" s="40">
        <v>85.503164555403444</v>
      </c>
      <c r="S609" s="40">
        <v>85.663118220118037</v>
      </c>
      <c r="T609" s="40">
        <v>84.076016687398848</v>
      </c>
      <c r="U609" s="40">
        <v>82.156357249388421</v>
      </c>
      <c r="V609" s="40">
        <v>81.04395834697192</v>
      </c>
      <c r="W609" s="40">
        <v>78.649949343117854</v>
      </c>
      <c r="X609" s="40">
        <v>76.885791334898045</v>
      </c>
      <c r="Y609" s="40">
        <v>75.302788972645629</v>
      </c>
      <c r="Z609" s="40">
        <v>73.059829163657483</v>
      </c>
      <c r="AA609" s="40">
        <v>70.187371423486638</v>
      </c>
      <c r="AB609" s="40">
        <v>67.469708984194639</v>
      </c>
      <c r="AC609" s="40">
        <v>64.44174981423734</v>
      </c>
      <c r="AD609" s="40">
        <v>61.405239238887269</v>
      </c>
      <c r="AE609" s="40">
        <v>58.208774998824182</v>
      </c>
      <c r="AF609" s="40">
        <v>54.370162251720423</v>
      </c>
      <c r="AG609" s="40">
        <v>52.326276209623344</v>
      </c>
    </row>
    <row r="610" spans="2:33" x14ac:dyDescent="0.2">
      <c r="B610" s="7">
        <v>5054</v>
      </c>
      <c r="C610" s="7" t="s">
        <v>115</v>
      </c>
      <c r="E610" s="40">
        <v>18.655006354978354</v>
      </c>
      <c r="F610" s="40">
        <v>29.703312531323448</v>
      </c>
      <c r="G610" s="40">
        <v>17.620132079506369</v>
      </c>
      <c r="H610" s="40">
        <v>22.446186096733662</v>
      </c>
      <c r="I610" s="40">
        <v>26.673488527578442</v>
      </c>
      <c r="J610" s="40">
        <v>30.890344711919425</v>
      </c>
      <c r="K610" s="40">
        <v>30.137432376740353</v>
      </c>
      <c r="L610" s="40">
        <v>29.373588920311875</v>
      </c>
      <c r="M610" s="40">
        <v>29.612353146633364</v>
      </c>
      <c r="N610" s="40">
        <v>29.2682457041874</v>
      </c>
      <c r="O610" s="40">
        <v>29.567099257821706</v>
      </c>
      <c r="P610" s="40">
        <v>30.525278649852705</v>
      </c>
      <c r="Q610" s="40">
        <v>30.230329413470507</v>
      </c>
      <c r="R610" s="40">
        <v>31.50532028438181</v>
      </c>
      <c r="S610" s="40">
        <v>32.1755772440276</v>
      </c>
      <c r="T610" s="40">
        <v>32.948054933052582</v>
      </c>
      <c r="U610" s="40">
        <v>31.726126585457216</v>
      </c>
      <c r="V610" s="40">
        <v>32.635147771424329</v>
      </c>
      <c r="W610" s="40">
        <v>31.897774680468988</v>
      </c>
      <c r="X610" s="40">
        <v>30.714073417688013</v>
      </c>
      <c r="Y610" s="40">
        <v>31.497482227962106</v>
      </c>
      <c r="Z610" s="40">
        <v>30.166306346990101</v>
      </c>
      <c r="AA610" s="40">
        <v>29.902557391425518</v>
      </c>
      <c r="AB610" s="40">
        <v>28.434838013511317</v>
      </c>
      <c r="AC610" s="40">
        <v>28.132861973132197</v>
      </c>
      <c r="AD610" s="40">
        <v>27.187924936672736</v>
      </c>
      <c r="AE610" s="40">
        <v>25.5727309405674</v>
      </c>
      <c r="AF610" s="40">
        <v>24.371071752540459</v>
      </c>
      <c r="AG610" s="40">
        <v>23.731870667393736</v>
      </c>
    </row>
    <row r="611" spans="2:33" x14ac:dyDescent="0.2">
      <c r="B611" s="7">
        <v>5059</v>
      </c>
      <c r="C611" s="7" t="s">
        <v>116</v>
      </c>
      <c r="E611" s="40">
        <v>98.081773283419523</v>
      </c>
      <c r="F611" s="40">
        <v>92.590421782870735</v>
      </c>
      <c r="G611" s="40">
        <v>87.363154262709344</v>
      </c>
      <c r="H611" s="40">
        <v>82.384437540606186</v>
      </c>
      <c r="I611" s="40">
        <v>77.511747955000459</v>
      </c>
      <c r="J611" s="40">
        <v>72.725177855976995</v>
      </c>
      <c r="K611" s="40">
        <v>68.563699090164278</v>
      </c>
      <c r="L611" s="40">
        <v>64.395388373571876</v>
      </c>
      <c r="M611" s="40">
        <v>63.594613348353192</v>
      </c>
      <c r="N611" s="40">
        <v>62.887442358688247</v>
      </c>
      <c r="O611" s="40">
        <v>62.194523711345923</v>
      </c>
      <c r="P611" s="40">
        <v>61.596385981078683</v>
      </c>
      <c r="Q611" s="40">
        <v>60.990239418508779</v>
      </c>
      <c r="R611" s="40">
        <v>61.011912152373633</v>
      </c>
      <c r="S611" s="40">
        <v>61.113525020230504</v>
      </c>
      <c r="T611" s="40">
        <v>60.118121532363261</v>
      </c>
      <c r="U611" s="40">
        <v>58.898408015681902</v>
      </c>
      <c r="V611" s="40">
        <v>58.199245858319969</v>
      </c>
      <c r="W611" s="40">
        <v>56.683879451893937</v>
      </c>
      <c r="X611" s="40">
        <v>55.558358411526825</v>
      </c>
      <c r="Y611" s="40">
        <v>54.569786874441178</v>
      </c>
      <c r="Z611" s="40">
        <v>53.14119255278947</v>
      </c>
      <c r="AA611" s="40">
        <v>51.323341305839605</v>
      </c>
      <c r="AB611" s="40">
        <v>49.598505653684455</v>
      </c>
      <c r="AC611" s="40">
        <v>47.686461930420293</v>
      </c>
      <c r="AD611" s="40">
        <v>45.760165864834249</v>
      </c>
      <c r="AE611" s="40">
        <v>43.732256931393451</v>
      </c>
      <c r="AF611" s="40">
        <v>41.294006779552326</v>
      </c>
      <c r="AG611" s="40">
        <v>39.996024922252865</v>
      </c>
    </row>
    <row r="612" spans="2:33" x14ac:dyDescent="0.2">
      <c r="C612" s="7" t="s">
        <v>907</v>
      </c>
      <c r="E612" s="41">
        <v>2162.7563065729887</v>
      </c>
      <c r="F612" s="41">
        <v>2087.7672820180178</v>
      </c>
      <c r="G612" s="41">
        <v>1932.9897952694387</v>
      </c>
      <c r="H612" s="41">
        <v>1823.5086047907914</v>
      </c>
      <c r="I612" s="41">
        <v>1715.2017119895338</v>
      </c>
      <c r="J612" s="41">
        <v>1606.3217463715137</v>
      </c>
      <c r="K612" s="41">
        <v>1496.9748996692992</v>
      </c>
      <c r="L612" s="41">
        <v>1387.0283803054203</v>
      </c>
      <c r="M612" s="41">
        <v>1366.1054609231167</v>
      </c>
      <c r="N612" s="41">
        <v>1347.2279989324143</v>
      </c>
      <c r="O612" s="41">
        <v>1329.6015324961245</v>
      </c>
      <c r="P612" s="41">
        <v>1314.1238239138449</v>
      </c>
      <c r="Q612" s="41">
        <v>1297.9431422074517</v>
      </c>
      <c r="R612" s="41">
        <v>1299.8454606547809</v>
      </c>
      <c r="S612" s="41">
        <v>1302.5938911703859</v>
      </c>
      <c r="T612" s="41">
        <v>1276.9287341121312</v>
      </c>
      <c r="U612" s="41">
        <v>1243.9160478066601</v>
      </c>
      <c r="V612" s="41">
        <v>1225.7415589399877</v>
      </c>
      <c r="W612" s="41">
        <v>1185.2898546741108</v>
      </c>
      <c r="X612" s="41">
        <v>1154.3742759913771</v>
      </c>
      <c r="Y612" s="41">
        <v>1129.3087915947519</v>
      </c>
      <c r="Z612" s="41">
        <v>1090.3028720588541</v>
      </c>
      <c r="AA612" s="41">
        <v>1041.812477170977</v>
      </c>
      <c r="AB612" s="41">
        <v>995.31588944351654</v>
      </c>
      <c r="AC612" s="41">
        <v>944.72838693296819</v>
      </c>
      <c r="AD612" s="41">
        <v>892.88988886792242</v>
      </c>
      <c r="AE612" s="41">
        <v>838.30296028729697</v>
      </c>
      <c r="AF612" s="41">
        <v>772.3808881386974</v>
      </c>
      <c r="AG612" s="41">
        <v>737.31482242525726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Forklaring til tabellene</vt:lpstr>
      <vt:lpstr>Forklaring boligfeltvariabler</vt:lpstr>
      <vt:lpstr>1 Boligpotensial per boligfelt</vt:lpstr>
      <vt:lpstr>2 Boligpotensial per plansone</vt:lpstr>
      <vt:lpstr>3 Boligbygging per plansone</vt:lpstr>
      <vt:lpstr>BOLIGBYGGEPROGRAM</vt:lpstr>
    </vt:vector>
  </TitlesOfParts>
  <Company>Trondheim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Eiksund Sveinung Øystein</dc:creator>
  <cp:lastModifiedBy>Sveinung Ø Eiksund</cp:lastModifiedBy>
  <dcterms:created xsi:type="dcterms:W3CDTF">2020-10-20T06:11:45Z</dcterms:created>
  <dcterms:modified xsi:type="dcterms:W3CDTF">2022-10-07T11:19:35Z</dcterms:modified>
</cp:coreProperties>
</file>